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8940" windowHeight="4392" activeTab="0"/>
  </bookViews>
  <sheets>
    <sheet name="дома" sheetId="1" r:id="rId1"/>
  </sheets>
  <definedNames>
    <definedName name="_xlnm._FilterDatabase" localSheetId="0" hidden="1">'дома'!$A$4:$HG$95</definedName>
  </definedNames>
  <calcPr fullCalcOnLoad="1" refMode="R1C1"/>
</workbook>
</file>

<file path=xl/sharedStrings.xml><?xml version="1.0" encoding="utf-8"?>
<sst xmlns="http://schemas.openxmlformats.org/spreadsheetml/2006/main" count="2722" uniqueCount="172">
  <si>
    <t>кр пан</t>
  </si>
  <si>
    <t>16а</t>
  </si>
  <si>
    <t>16б</t>
  </si>
  <si>
    <t>18а</t>
  </si>
  <si>
    <t>Октябрьская</t>
  </si>
  <si>
    <t>Калинина</t>
  </si>
  <si>
    <t>Проезд Калинина</t>
  </si>
  <si>
    <t>Крылова</t>
  </si>
  <si>
    <t>Ленина</t>
  </si>
  <si>
    <t>Мичурина</t>
  </si>
  <si>
    <t>Молодежная</t>
  </si>
  <si>
    <t>Некрасова</t>
  </si>
  <si>
    <t>Павлова</t>
  </si>
  <si>
    <t>Толстого</t>
  </si>
  <si>
    <t>Чкалова</t>
  </si>
  <si>
    <t>д. №</t>
  </si>
  <si>
    <t>Улица</t>
  </si>
  <si>
    <t>г. Кимовск</t>
  </si>
  <si>
    <t>5а</t>
  </si>
  <si>
    <t>7а</t>
  </si>
  <si>
    <t>7б</t>
  </si>
  <si>
    <t>Коммунистическая</t>
  </si>
  <si>
    <t>22а</t>
  </si>
  <si>
    <t>24 (II)</t>
  </si>
  <si>
    <t>24 (I)</t>
  </si>
  <si>
    <t>39а</t>
  </si>
  <si>
    <t>23а</t>
  </si>
  <si>
    <t>23б</t>
  </si>
  <si>
    <t>ЦТП 1</t>
  </si>
  <si>
    <t>ЦТП 3</t>
  </si>
  <si>
    <t>центр.</t>
  </si>
  <si>
    <t>ж/б</t>
  </si>
  <si>
    <t>№№</t>
  </si>
  <si>
    <t>адрес</t>
  </si>
  <si>
    <t>жилS</t>
  </si>
  <si>
    <t>S нар.стен</t>
  </si>
  <si>
    <t>Sкро-вли</t>
  </si>
  <si>
    <t>Канал-я</t>
  </si>
  <si>
    <t>Газ</t>
  </si>
  <si>
    <t>отопление</t>
  </si>
  <si>
    <t>печи</t>
  </si>
  <si>
    <t>-</t>
  </si>
  <si>
    <t>Шл/бл</t>
  </si>
  <si>
    <t>+</t>
  </si>
  <si>
    <t>АГВ</t>
  </si>
  <si>
    <t>ц</t>
  </si>
  <si>
    <t>Ш/б о к</t>
  </si>
  <si>
    <t>рулон</t>
  </si>
  <si>
    <t>Рулон</t>
  </si>
  <si>
    <t>шл/бл</t>
  </si>
  <si>
    <t>шиф</t>
  </si>
  <si>
    <t>б</t>
  </si>
  <si>
    <t>Шиф</t>
  </si>
  <si>
    <t>ц/б</t>
  </si>
  <si>
    <t xml:space="preserve">Шл/бл </t>
  </si>
  <si>
    <t>ш/б о к</t>
  </si>
  <si>
    <t>Шл/лит</t>
  </si>
  <si>
    <t>Кр пан</t>
  </si>
  <si>
    <t>кирп</t>
  </si>
  <si>
    <t>Рубл о к</t>
  </si>
  <si>
    <t>ЦТП 2</t>
  </si>
  <si>
    <t>К/щ о к</t>
  </si>
  <si>
    <t>Кр/пан</t>
  </si>
  <si>
    <t>Ванна</t>
  </si>
  <si>
    <t>Площадь</t>
  </si>
  <si>
    <t>чердака</t>
  </si>
  <si>
    <t>подвала</t>
  </si>
  <si>
    <t xml:space="preserve"> Толстого проезд</t>
  </si>
  <si>
    <t xml:space="preserve">                                                                </t>
  </si>
  <si>
    <t>Кр.пан.</t>
  </si>
  <si>
    <t>профнаст.</t>
  </si>
  <si>
    <t>деревян.</t>
  </si>
  <si>
    <t>кар.щит.</t>
  </si>
  <si>
    <t>нежилS</t>
  </si>
  <si>
    <t>серия и  тип</t>
  </si>
  <si>
    <t>постройки</t>
  </si>
  <si>
    <t>жилое</t>
  </si>
  <si>
    <t>площадь</t>
  </si>
  <si>
    <t>земельного участка</t>
  </si>
  <si>
    <t>границы земельного участка не определены</t>
  </si>
  <si>
    <t>уровень</t>
  </si>
  <si>
    <t>благоустройства</t>
  </si>
  <si>
    <t xml:space="preserve">Капитальные дома, имеющие все виды благоустройства, с автономными источниками отопления </t>
  </si>
  <si>
    <t>Капитальные дома, имеющие все виды благоустройства</t>
  </si>
  <si>
    <t>дома пониженной капитальности  с неполным благоустройством (без газа, с ванными и водонагревателями на твердом топливе)</t>
  </si>
  <si>
    <t>дома пониженной капитальности с неполным благоустройством (без ванн, с газовыми нагревателями)</t>
  </si>
  <si>
    <t xml:space="preserve">общS пом, вход. в состав об.им-ва </t>
  </si>
  <si>
    <t>год постройки</t>
  </si>
  <si>
    <t>Объем здания</t>
  </si>
  <si>
    <t>материал стен</t>
  </si>
  <si>
    <t>общS дома</t>
  </si>
  <si>
    <t>Год ввода в экспулатацию</t>
  </si>
  <si>
    <t>кол. Этаж  наименьшее</t>
  </si>
  <si>
    <t>кол-во этажей наиболь-шее</t>
  </si>
  <si>
    <t>кол-во подъездов</t>
  </si>
  <si>
    <t>кол-во балконов</t>
  </si>
  <si>
    <t>кол-во помещений</t>
  </si>
  <si>
    <t>кол-во жилых помещений</t>
  </si>
  <si>
    <t>кол-во нежилых помещений</t>
  </si>
  <si>
    <t>кадастровый номер  земельного участка</t>
  </si>
  <si>
    <t>сведения отсутствуют в технической документации</t>
  </si>
  <si>
    <t>площадь парковки в границах земельного участка</t>
  </si>
  <si>
    <t>сведения о площади парковки в границах земельного участка отсутствуют в технической документации на многоквартирный дом.</t>
  </si>
  <si>
    <t>факт признания дома аварийным</t>
  </si>
  <si>
    <t>нет</t>
  </si>
  <si>
    <t>класс энергетической эффективности</t>
  </si>
  <si>
    <t>не присвоен</t>
  </si>
  <si>
    <t>детская площадка</t>
  </si>
  <si>
    <t>спортивная площадка</t>
  </si>
  <si>
    <t>не имеется</t>
  </si>
  <si>
    <t>тип фундамента</t>
  </si>
  <si>
    <t>ленточный</t>
  </si>
  <si>
    <t>тип кровли</t>
  </si>
  <si>
    <t>тип крыши</t>
  </si>
  <si>
    <t>скатная</t>
  </si>
  <si>
    <t>плоская</t>
  </si>
  <si>
    <t>тип фасада</t>
  </si>
  <si>
    <t>облиц. Кирп.</t>
  </si>
  <si>
    <t>соответ. материалу стен</t>
  </si>
  <si>
    <t>оштукатуренный</t>
  </si>
  <si>
    <t>сайдинг</t>
  </si>
  <si>
    <t>отсутствует</t>
  </si>
  <si>
    <t>АОГВ</t>
  </si>
  <si>
    <t>электроснабжение</t>
  </si>
  <si>
    <t>кол/во вводов</t>
  </si>
  <si>
    <t>тип сис-мы вентиляции</t>
  </si>
  <si>
    <t>приточно-вытяжная</t>
  </si>
  <si>
    <t>тип сис-мы пожаротушения</t>
  </si>
  <si>
    <t xml:space="preserve">пожарные гидранты </t>
  </si>
  <si>
    <t>тип сис-мы водостоков</t>
  </si>
  <si>
    <t>наружные водостоки</t>
  </si>
  <si>
    <t xml:space="preserve">Паспорта многоквартирных домов, находящихся в управлении ООО "Жилсистема"                                                                                              </t>
  </si>
  <si>
    <t>Тип дома</t>
  </si>
  <si>
    <t>МКД</t>
  </si>
  <si>
    <t>тип перекрытий</t>
  </si>
  <si>
    <t>тип и кол-во лифтов</t>
  </si>
  <si>
    <t>тип и кол-во мусоропроводов</t>
  </si>
  <si>
    <t>холодное водоснабжение</t>
  </si>
  <si>
    <t>гор. Вода</t>
  </si>
  <si>
    <t>Общие коридоры</t>
  </si>
  <si>
    <t>Лестничные клети</t>
  </si>
  <si>
    <t>метал.</t>
  </si>
  <si>
    <t>1990-1991</t>
  </si>
  <si>
    <t>71:28:010113:1012</t>
  </si>
  <si>
    <t>71:28:010502:223</t>
  </si>
  <si>
    <t>71:28:010502:221</t>
  </si>
  <si>
    <t>71:28:010502:220</t>
  </si>
  <si>
    <t>71:28:010502:225</t>
  </si>
  <si>
    <t>71:28:010502:342</t>
  </si>
  <si>
    <t>71:28:010502:224</t>
  </si>
  <si>
    <t>71:28:010504:936</t>
  </si>
  <si>
    <t>71:28:010505:40</t>
  </si>
  <si>
    <t>71:28:010510:107</t>
  </si>
  <si>
    <t>71:28:010505:39</t>
  </si>
  <si>
    <t>71:28:010505:41</t>
  </si>
  <si>
    <t>71:28:010510:109</t>
  </si>
  <si>
    <t>71:28:010505:42</t>
  </si>
  <si>
    <t>71:28:010510:108</t>
  </si>
  <si>
    <t>71:28:010503:1672</t>
  </si>
  <si>
    <t>71:28:010502:217</t>
  </si>
  <si>
    <t>71:28:010503:1544</t>
  </si>
  <si>
    <t>71:28:000000:444</t>
  </si>
  <si>
    <t>71:28:000000:650</t>
  </si>
  <si>
    <t>71:28:010502:219</t>
  </si>
  <si>
    <t>71:28:010113:22</t>
  </si>
  <si>
    <t>71:28:010113:1013</t>
  </si>
  <si>
    <t>71:28:010504:935</t>
  </si>
  <si>
    <t>71:28:010504:934</t>
  </si>
  <si>
    <t>71:28:010504:795</t>
  </si>
  <si>
    <t>71:28:010113:1011</t>
  </si>
  <si>
    <t>71:285:010503:1555</t>
  </si>
  <si>
    <t>71:28:010504:95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</si>
</sst>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#,##0.00_ ;\-#,##0.0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vertic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2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U680"/>
  <sheetViews>
    <sheetView tabSelected="1" zoomScale="78" zoomScaleNormal="78" zoomScalePageLayoutView="0" workbookViewId="0" topLeftCell="A1">
      <pane xSplit="9" ySplit="5" topLeftCell="AG84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L61" sqref="AL61"/>
    </sheetView>
  </sheetViews>
  <sheetFormatPr defaultColWidth="9.00390625" defaultRowHeight="12.75"/>
  <cols>
    <col min="1" max="1" width="5.125" style="0" customWidth="1"/>
    <col min="2" max="2" width="12.125" style="0" customWidth="1"/>
    <col min="3" max="3" width="17.625" style="0" customWidth="1"/>
    <col min="4" max="4" width="7.125" style="0" customWidth="1"/>
    <col min="5" max="6" width="9.625" style="0" customWidth="1"/>
    <col min="7" max="7" width="10.00390625" style="0" customWidth="1"/>
    <col min="8" max="8" width="8.625" style="0" customWidth="1"/>
    <col min="9" max="9" width="7.50390625" style="0" customWidth="1"/>
    <col min="10" max="10" width="13.50390625" style="40" customWidth="1"/>
    <col min="11" max="11" width="8.50390625" style="0" customWidth="1"/>
    <col min="12" max="12" width="6.875" style="0" customWidth="1"/>
    <col min="13" max="13" width="7.125" style="0" customWidth="1"/>
    <col min="14" max="14" width="9.00390625" style="0" customWidth="1"/>
    <col min="15" max="15" width="9.50390625" style="0" customWidth="1"/>
    <col min="16" max="16" width="8.50390625" style="0" customWidth="1"/>
    <col min="17" max="17" width="8.625" style="0" customWidth="1"/>
    <col min="18" max="18" width="7.625" style="0" customWidth="1"/>
    <col min="19" max="19" width="9.50390625" style="0" customWidth="1"/>
    <col min="20" max="22" width="10.125" style="0" customWidth="1"/>
    <col min="23" max="23" width="10.375" style="23" customWidth="1"/>
    <col min="26" max="26" width="7.50390625" style="0" customWidth="1"/>
    <col min="27" max="28" width="9.125" style="19" customWidth="1"/>
    <col min="29" max="29" width="9.00390625" style="19" customWidth="1"/>
    <col min="30" max="32" width="9.125" style="19" customWidth="1"/>
    <col min="33" max="33" width="6.25390625" style="19" customWidth="1"/>
    <col min="34" max="36" width="9.50390625" style="19" customWidth="1"/>
    <col min="37" max="37" width="9.50390625" style="40" customWidth="1"/>
    <col min="38" max="38" width="9.25390625" style="40" customWidth="1"/>
    <col min="39" max="39" width="6.50390625" style="19" customWidth="1"/>
    <col min="40" max="40" width="7.00390625" style="0" customWidth="1"/>
    <col min="41" max="41" width="11.00390625" style="40" customWidth="1"/>
    <col min="42" max="42" width="11.50390625" style="50" bestFit="1" customWidth="1"/>
    <col min="43" max="43" width="11.50390625" style="7" customWidth="1"/>
    <col min="44" max="44" width="9.00390625" style="55" customWidth="1"/>
    <col min="45" max="45" width="7.375" style="60" customWidth="1"/>
    <col min="46" max="46" width="9.00390625" style="60" customWidth="1"/>
    <col min="47" max="47" width="15.00390625" style="0" customWidth="1"/>
    <col min="48" max="48" width="15.25390625" style="60" customWidth="1"/>
    <col min="49" max="49" width="16.50390625" style="0" customWidth="1"/>
    <col min="50" max="50" width="15.625" style="60" customWidth="1"/>
    <col min="51" max="51" width="9.625" style="60" customWidth="1"/>
    <col min="52" max="52" width="10.875" style="60" customWidth="1"/>
    <col min="53" max="53" width="8.875" style="60" customWidth="1"/>
    <col min="54" max="54" width="9.625" style="60" customWidth="1"/>
  </cols>
  <sheetData>
    <row r="1" spans="8:43" ht="12.75">
      <c r="H1" s="54" t="s">
        <v>68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AP1" s="49"/>
      <c r="AQ1" s="5"/>
    </row>
    <row r="2" ht="12.75">
      <c r="G2" t="s">
        <v>131</v>
      </c>
    </row>
    <row r="3" spans="1:54" s="34" customFormat="1" ht="51" customHeight="1">
      <c r="A3" s="30" t="s">
        <v>32</v>
      </c>
      <c r="B3" s="28" t="s">
        <v>33</v>
      </c>
      <c r="C3" s="28" t="s">
        <v>16</v>
      </c>
      <c r="D3" s="28" t="s">
        <v>15</v>
      </c>
      <c r="E3" s="29" t="s">
        <v>87</v>
      </c>
      <c r="F3" s="29" t="s">
        <v>91</v>
      </c>
      <c r="G3" s="29" t="s">
        <v>90</v>
      </c>
      <c r="H3" s="30" t="s">
        <v>34</v>
      </c>
      <c r="I3" s="30" t="s">
        <v>73</v>
      </c>
      <c r="J3" s="41" t="s">
        <v>86</v>
      </c>
      <c r="K3" s="29" t="s">
        <v>88</v>
      </c>
      <c r="L3" s="35" t="s">
        <v>94</v>
      </c>
      <c r="M3" s="29" t="s">
        <v>92</v>
      </c>
      <c r="N3" s="29" t="s">
        <v>93</v>
      </c>
      <c r="O3" s="29" t="s">
        <v>96</v>
      </c>
      <c r="P3" s="29" t="s">
        <v>97</v>
      </c>
      <c r="Q3" s="29" t="s">
        <v>98</v>
      </c>
      <c r="R3" s="35" t="s">
        <v>95</v>
      </c>
      <c r="S3" s="29" t="s">
        <v>89</v>
      </c>
      <c r="T3" s="30" t="s">
        <v>35</v>
      </c>
      <c r="U3" s="29" t="s">
        <v>134</v>
      </c>
      <c r="V3" s="29" t="s">
        <v>116</v>
      </c>
      <c r="W3" s="31" t="s">
        <v>112</v>
      </c>
      <c r="X3" s="30" t="s">
        <v>36</v>
      </c>
      <c r="Y3" s="35" t="s">
        <v>113</v>
      </c>
      <c r="Z3" s="29" t="s">
        <v>110</v>
      </c>
      <c r="AA3" s="32" t="s">
        <v>37</v>
      </c>
      <c r="AB3" s="31" t="s">
        <v>137</v>
      </c>
      <c r="AC3" s="32" t="s">
        <v>38</v>
      </c>
      <c r="AD3" s="53" t="s">
        <v>39</v>
      </c>
      <c r="AE3" s="53"/>
      <c r="AF3" s="29" t="s">
        <v>123</v>
      </c>
      <c r="AG3" s="29" t="s">
        <v>124</v>
      </c>
      <c r="AH3" s="29" t="s">
        <v>125</v>
      </c>
      <c r="AI3" s="29" t="s">
        <v>127</v>
      </c>
      <c r="AJ3" s="29" t="s">
        <v>129</v>
      </c>
      <c r="AK3" s="43" t="s">
        <v>140</v>
      </c>
      <c r="AL3" s="43" t="s">
        <v>139</v>
      </c>
      <c r="AM3" s="32"/>
      <c r="AN3" s="35" t="s">
        <v>138</v>
      </c>
      <c r="AO3" s="47" t="s">
        <v>64</v>
      </c>
      <c r="AP3" s="51" t="s">
        <v>64</v>
      </c>
      <c r="AQ3" s="39" t="s">
        <v>136</v>
      </c>
      <c r="AR3" s="56" t="s">
        <v>135</v>
      </c>
      <c r="AS3" s="61" t="s">
        <v>74</v>
      </c>
      <c r="AT3" s="61" t="s">
        <v>132</v>
      </c>
      <c r="AU3" s="33" t="s">
        <v>77</v>
      </c>
      <c r="AV3" s="69" t="s">
        <v>101</v>
      </c>
      <c r="AW3" s="36" t="s">
        <v>99</v>
      </c>
      <c r="AX3" s="61" t="s">
        <v>80</v>
      </c>
      <c r="AY3" s="67" t="s">
        <v>103</v>
      </c>
      <c r="AZ3" s="64" t="s">
        <v>105</v>
      </c>
      <c r="BA3" s="64" t="s">
        <v>107</v>
      </c>
      <c r="BB3" s="64" t="s">
        <v>108</v>
      </c>
    </row>
    <row r="4" spans="1:54" ht="12.75">
      <c r="A4" s="1"/>
      <c r="B4" s="1"/>
      <c r="C4" s="1"/>
      <c r="D4" s="1"/>
      <c r="E4" s="1"/>
      <c r="F4" s="1"/>
      <c r="G4" s="1"/>
      <c r="H4" s="1"/>
      <c r="I4" s="1"/>
      <c r="J4" s="4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4"/>
      <c r="X4" s="1"/>
      <c r="Y4" s="1"/>
      <c r="Z4" s="1"/>
      <c r="AA4" s="14"/>
      <c r="AB4" s="14"/>
      <c r="AC4" s="14"/>
      <c r="AD4" s="14" t="s">
        <v>30</v>
      </c>
      <c r="AE4" s="14" t="s">
        <v>40</v>
      </c>
      <c r="AF4" s="14"/>
      <c r="AG4" s="14"/>
      <c r="AH4" s="14"/>
      <c r="AI4" s="14"/>
      <c r="AJ4" s="14"/>
      <c r="AK4" s="42"/>
      <c r="AL4" s="42"/>
      <c r="AM4" s="14" t="s">
        <v>63</v>
      </c>
      <c r="AN4" s="1"/>
      <c r="AO4" s="42" t="s">
        <v>65</v>
      </c>
      <c r="AP4" s="52" t="s">
        <v>66</v>
      </c>
      <c r="AQ4" s="38"/>
      <c r="AR4" s="57"/>
      <c r="AS4" s="57" t="s">
        <v>75</v>
      </c>
      <c r="AT4" s="57"/>
      <c r="AU4" s="27" t="s">
        <v>78</v>
      </c>
      <c r="AV4" s="70"/>
      <c r="AW4" s="27"/>
      <c r="AX4" s="57" t="s">
        <v>81</v>
      </c>
      <c r="AY4" s="65"/>
      <c r="AZ4" s="65"/>
      <c r="BA4" s="65"/>
      <c r="BB4" s="65"/>
    </row>
    <row r="5" spans="1:54" s="2" customFormat="1" ht="77.25" customHeight="1">
      <c r="A5" s="8">
        <v>1</v>
      </c>
      <c r="B5" s="1" t="s">
        <v>17</v>
      </c>
      <c r="C5" s="1" t="s">
        <v>5</v>
      </c>
      <c r="D5" s="1">
        <v>2</v>
      </c>
      <c r="E5" s="1">
        <v>1950</v>
      </c>
      <c r="F5" s="1">
        <v>1950</v>
      </c>
      <c r="G5" s="1">
        <v>413.4</v>
      </c>
      <c r="H5" s="1">
        <v>413.4</v>
      </c>
      <c r="I5" s="1">
        <v>0</v>
      </c>
      <c r="J5" s="42">
        <v>292.9</v>
      </c>
      <c r="K5" s="1">
        <v>1961</v>
      </c>
      <c r="L5" s="1">
        <v>1</v>
      </c>
      <c r="M5" s="1">
        <v>2</v>
      </c>
      <c r="N5" s="1">
        <v>2</v>
      </c>
      <c r="O5" s="1">
        <v>8</v>
      </c>
      <c r="P5" s="1">
        <v>8</v>
      </c>
      <c r="Q5" s="1">
        <v>0</v>
      </c>
      <c r="R5" s="1" t="s">
        <v>41</v>
      </c>
      <c r="S5" s="14" t="s">
        <v>56</v>
      </c>
      <c r="T5" s="1">
        <v>322.2</v>
      </c>
      <c r="U5" s="14" t="s">
        <v>71</v>
      </c>
      <c r="V5" s="24" t="s">
        <v>117</v>
      </c>
      <c r="W5" s="24" t="s">
        <v>50</v>
      </c>
      <c r="X5" s="1">
        <v>435</v>
      </c>
      <c r="Y5" s="1" t="s">
        <v>114</v>
      </c>
      <c r="Z5" s="1" t="s">
        <v>111</v>
      </c>
      <c r="AA5" s="14" t="s">
        <v>45</v>
      </c>
      <c r="AB5" s="14" t="s">
        <v>43</v>
      </c>
      <c r="AC5" s="14" t="s">
        <v>51</v>
      </c>
      <c r="AD5" s="14" t="s">
        <v>28</v>
      </c>
      <c r="AE5" s="14" t="s">
        <v>41</v>
      </c>
      <c r="AF5" s="14" t="s">
        <v>45</v>
      </c>
      <c r="AG5" s="14">
        <v>1</v>
      </c>
      <c r="AH5" s="24" t="s">
        <v>126</v>
      </c>
      <c r="AI5" s="24" t="s">
        <v>128</v>
      </c>
      <c r="AJ5" s="24" t="s">
        <v>130</v>
      </c>
      <c r="AK5" s="44">
        <v>39</v>
      </c>
      <c r="AL5" s="44"/>
      <c r="AM5" s="17" t="s">
        <v>41</v>
      </c>
      <c r="AN5" s="9"/>
      <c r="AO5" s="44">
        <v>253.9</v>
      </c>
      <c r="AP5" s="44"/>
      <c r="AQ5" s="10" t="s">
        <v>121</v>
      </c>
      <c r="AR5" s="58" t="s">
        <v>121</v>
      </c>
      <c r="AS5" s="62" t="s">
        <v>76</v>
      </c>
      <c r="AT5" s="62" t="s">
        <v>133</v>
      </c>
      <c r="AU5" s="26" t="s">
        <v>79</v>
      </c>
      <c r="AV5" s="71" t="s">
        <v>102</v>
      </c>
      <c r="AW5" s="26" t="s">
        <v>100</v>
      </c>
      <c r="AX5" s="68" t="s">
        <v>85</v>
      </c>
      <c r="AY5" s="62" t="s">
        <v>104</v>
      </c>
      <c r="AZ5" s="62" t="s">
        <v>106</v>
      </c>
      <c r="BA5" s="62" t="s">
        <v>109</v>
      </c>
      <c r="BB5" s="62" t="s">
        <v>109</v>
      </c>
    </row>
    <row r="6" spans="1:54" s="2" customFormat="1" ht="51">
      <c r="A6" s="8">
        <v>2</v>
      </c>
      <c r="B6" s="1" t="s">
        <v>17</v>
      </c>
      <c r="C6" s="1" t="s">
        <v>5</v>
      </c>
      <c r="D6" s="1">
        <v>10</v>
      </c>
      <c r="E6" s="1">
        <v>1986</v>
      </c>
      <c r="F6" s="1">
        <v>1986</v>
      </c>
      <c r="G6" s="1">
        <v>1958.7</v>
      </c>
      <c r="H6" s="1">
        <v>1821.9</v>
      </c>
      <c r="I6" s="1">
        <v>0</v>
      </c>
      <c r="J6" s="42">
        <v>136.8</v>
      </c>
      <c r="K6" s="1">
        <v>7561</v>
      </c>
      <c r="L6" s="1">
        <v>3</v>
      </c>
      <c r="M6" s="1">
        <v>3</v>
      </c>
      <c r="N6" s="1">
        <v>3</v>
      </c>
      <c r="O6" s="1">
        <v>36</v>
      </c>
      <c r="P6" s="1">
        <v>36</v>
      </c>
      <c r="Q6" s="1">
        <v>0</v>
      </c>
      <c r="R6" s="1">
        <v>36</v>
      </c>
      <c r="S6" s="14" t="s">
        <v>58</v>
      </c>
      <c r="T6" s="1">
        <v>1345</v>
      </c>
      <c r="U6" s="14" t="s">
        <v>31</v>
      </c>
      <c r="V6" s="24" t="s">
        <v>118</v>
      </c>
      <c r="W6" s="24" t="s">
        <v>50</v>
      </c>
      <c r="X6" s="1">
        <v>1098</v>
      </c>
      <c r="Y6" s="1" t="s">
        <v>114</v>
      </c>
      <c r="Z6" s="1" t="s">
        <v>111</v>
      </c>
      <c r="AA6" s="14" t="s">
        <v>45</v>
      </c>
      <c r="AB6" s="14" t="s">
        <v>43</v>
      </c>
      <c r="AC6" s="14" t="s">
        <v>53</v>
      </c>
      <c r="AD6" s="14" t="s">
        <v>28</v>
      </c>
      <c r="AE6" s="14" t="s">
        <v>41</v>
      </c>
      <c r="AF6" s="14" t="s">
        <v>45</v>
      </c>
      <c r="AG6" s="14">
        <v>1</v>
      </c>
      <c r="AH6" s="24" t="s">
        <v>126</v>
      </c>
      <c r="AI6" s="24" t="s">
        <v>128</v>
      </c>
      <c r="AJ6" s="24" t="s">
        <v>130</v>
      </c>
      <c r="AK6" s="44">
        <v>136.8</v>
      </c>
      <c r="AL6" s="44"/>
      <c r="AM6" s="17" t="s">
        <v>43</v>
      </c>
      <c r="AN6" s="9"/>
      <c r="AO6" s="44"/>
      <c r="AP6" s="44"/>
      <c r="AQ6" s="10" t="s">
        <v>121</v>
      </c>
      <c r="AR6" s="58" t="s">
        <v>121</v>
      </c>
      <c r="AS6" s="62" t="s">
        <v>76</v>
      </c>
      <c r="AT6" s="62" t="s">
        <v>133</v>
      </c>
      <c r="AU6" s="26">
        <v>2983</v>
      </c>
      <c r="AV6" s="71" t="s">
        <v>102</v>
      </c>
      <c r="AW6" s="26" t="s">
        <v>143</v>
      </c>
      <c r="AX6" s="68" t="s">
        <v>83</v>
      </c>
      <c r="AY6" s="62" t="s">
        <v>104</v>
      </c>
      <c r="AZ6" s="62" t="s">
        <v>106</v>
      </c>
      <c r="BA6" s="62" t="s">
        <v>109</v>
      </c>
      <c r="BB6" s="62" t="s">
        <v>109</v>
      </c>
    </row>
    <row r="7" spans="1:54" s="2" customFormat="1" ht="65.25" customHeight="1">
      <c r="A7" s="8">
        <v>3</v>
      </c>
      <c r="B7" s="1" t="s">
        <v>17</v>
      </c>
      <c r="C7" s="1" t="s">
        <v>6</v>
      </c>
      <c r="D7" s="1">
        <v>20</v>
      </c>
      <c r="E7" s="1">
        <v>2006</v>
      </c>
      <c r="F7" s="1">
        <v>2006</v>
      </c>
      <c r="G7" s="1">
        <v>6126.9</v>
      </c>
      <c r="H7" s="1">
        <v>6126.9</v>
      </c>
      <c r="I7" s="1">
        <v>0</v>
      </c>
      <c r="J7" s="42">
        <v>1834.9</v>
      </c>
      <c r="K7" s="1">
        <v>22217</v>
      </c>
      <c r="L7" s="1">
        <v>4</v>
      </c>
      <c r="M7" s="1">
        <v>6</v>
      </c>
      <c r="N7" s="1">
        <v>6</v>
      </c>
      <c r="O7" s="1">
        <v>116</v>
      </c>
      <c r="P7" s="1">
        <v>116</v>
      </c>
      <c r="Q7" s="1">
        <v>0</v>
      </c>
      <c r="R7" s="1">
        <v>116</v>
      </c>
      <c r="S7" s="14" t="s">
        <v>62</v>
      </c>
      <c r="T7" s="1">
        <v>3814.1</v>
      </c>
      <c r="U7" s="14" t="s">
        <v>31</v>
      </c>
      <c r="V7" s="24" t="s">
        <v>118</v>
      </c>
      <c r="W7" s="24" t="s">
        <v>48</v>
      </c>
      <c r="X7" s="1">
        <v>1483</v>
      </c>
      <c r="Y7" s="1" t="s">
        <v>115</v>
      </c>
      <c r="Z7" s="1" t="s">
        <v>111</v>
      </c>
      <c r="AA7" s="14" t="s">
        <v>45</v>
      </c>
      <c r="AB7" s="14"/>
      <c r="AC7" s="14"/>
      <c r="AD7" s="14" t="s">
        <v>44</v>
      </c>
      <c r="AE7" s="14"/>
      <c r="AF7" s="14" t="s">
        <v>45</v>
      </c>
      <c r="AG7" s="14">
        <v>1</v>
      </c>
      <c r="AH7" s="24" t="s">
        <v>126</v>
      </c>
      <c r="AI7" s="24" t="s">
        <v>128</v>
      </c>
      <c r="AJ7" s="24" t="s">
        <v>130</v>
      </c>
      <c r="AK7" s="44">
        <v>449.2</v>
      </c>
      <c r="AL7" s="44">
        <v>235</v>
      </c>
      <c r="AM7" s="17"/>
      <c r="AN7" s="9"/>
      <c r="AO7" s="44"/>
      <c r="AP7" s="44">
        <v>1151.2</v>
      </c>
      <c r="AQ7" s="10" t="s">
        <v>121</v>
      </c>
      <c r="AR7" s="58" t="s">
        <v>121</v>
      </c>
      <c r="AS7" s="62" t="s">
        <v>76</v>
      </c>
      <c r="AT7" s="62" t="s">
        <v>133</v>
      </c>
      <c r="AU7" s="26">
        <v>5150</v>
      </c>
      <c r="AV7" s="71" t="s">
        <v>102</v>
      </c>
      <c r="AW7" s="26" t="s">
        <v>164</v>
      </c>
      <c r="AX7" s="68" t="s">
        <v>82</v>
      </c>
      <c r="AY7" s="62" t="s">
        <v>104</v>
      </c>
      <c r="AZ7" s="62" t="s">
        <v>106</v>
      </c>
      <c r="BA7" s="62" t="s">
        <v>109</v>
      </c>
      <c r="BB7" s="62" t="s">
        <v>109</v>
      </c>
    </row>
    <row r="8" spans="1:54" s="2" customFormat="1" ht="52.5">
      <c r="A8" s="8">
        <v>4</v>
      </c>
      <c r="B8" s="1" t="s">
        <v>17</v>
      </c>
      <c r="C8" s="1" t="s">
        <v>6</v>
      </c>
      <c r="D8" s="1">
        <v>23</v>
      </c>
      <c r="E8" s="1">
        <v>1968</v>
      </c>
      <c r="F8" s="1">
        <v>1968</v>
      </c>
      <c r="G8" s="1">
        <v>3448.7</v>
      </c>
      <c r="H8" s="1">
        <v>3448.7</v>
      </c>
      <c r="I8" s="1">
        <v>0</v>
      </c>
      <c r="J8" s="42">
        <v>1027</v>
      </c>
      <c r="K8" s="1">
        <v>13344</v>
      </c>
      <c r="L8" s="1">
        <v>4</v>
      </c>
      <c r="M8" s="1">
        <v>5</v>
      </c>
      <c r="N8" s="1">
        <v>5</v>
      </c>
      <c r="O8" s="1">
        <v>70</v>
      </c>
      <c r="P8" s="1">
        <v>70</v>
      </c>
      <c r="Q8" s="1">
        <v>0</v>
      </c>
      <c r="R8" s="1" t="s">
        <v>41</v>
      </c>
      <c r="S8" s="14" t="s">
        <v>58</v>
      </c>
      <c r="T8" s="1">
        <v>2464</v>
      </c>
      <c r="U8" s="14" t="s">
        <v>31</v>
      </c>
      <c r="V8" s="24" t="s">
        <v>118</v>
      </c>
      <c r="W8" s="24" t="s">
        <v>48</v>
      </c>
      <c r="X8" s="1">
        <v>927</v>
      </c>
      <c r="Y8" s="1" t="s">
        <v>115</v>
      </c>
      <c r="Z8" s="1" t="s">
        <v>111</v>
      </c>
      <c r="AA8" s="14" t="s">
        <v>45</v>
      </c>
      <c r="AB8" s="14" t="s">
        <v>43</v>
      </c>
      <c r="AC8" s="14" t="s">
        <v>45</v>
      </c>
      <c r="AD8" s="14" t="s">
        <v>29</v>
      </c>
      <c r="AE8" s="14" t="s">
        <v>41</v>
      </c>
      <c r="AF8" s="14" t="s">
        <v>45</v>
      </c>
      <c r="AG8" s="14">
        <v>1</v>
      </c>
      <c r="AH8" s="24" t="s">
        <v>126</v>
      </c>
      <c r="AI8" s="24" t="s">
        <v>128</v>
      </c>
      <c r="AJ8" s="24" t="s">
        <v>130</v>
      </c>
      <c r="AK8" s="44">
        <v>270</v>
      </c>
      <c r="AL8" s="44"/>
      <c r="AM8" s="17" t="s">
        <v>43</v>
      </c>
      <c r="AN8" s="9"/>
      <c r="AO8" s="44"/>
      <c r="AP8" s="44">
        <v>757</v>
      </c>
      <c r="AQ8" s="10" t="s">
        <v>121</v>
      </c>
      <c r="AR8" s="58" t="s">
        <v>121</v>
      </c>
      <c r="AS8" s="62" t="s">
        <v>76</v>
      </c>
      <c r="AT8" s="62" t="s">
        <v>133</v>
      </c>
      <c r="AU8" s="26" t="s">
        <v>79</v>
      </c>
      <c r="AV8" s="71" t="s">
        <v>102</v>
      </c>
      <c r="AW8" s="26" t="s">
        <v>100</v>
      </c>
      <c r="AX8" s="68" t="s">
        <v>83</v>
      </c>
      <c r="AY8" s="62" t="s">
        <v>104</v>
      </c>
      <c r="AZ8" s="62" t="s">
        <v>106</v>
      </c>
      <c r="BA8" s="62" t="s">
        <v>109</v>
      </c>
      <c r="BB8" s="62" t="s">
        <v>109</v>
      </c>
    </row>
    <row r="9" spans="1:54" s="2" customFormat="1" ht="52.5">
      <c r="A9" s="8">
        <v>5</v>
      </c>
      <c r="B9" s="1" t="s">
        <v>17</v>
      </c>
      <c r="C9" s="1" t="s">
        <v>6</v>
      </c>
      <c r="D9" s="1">
        <v>24</v>
      </c>
      <c r="E9" s="1">
        <v>1978</v>
      </c>
      <c r="F9" s="1">
        <v>1978</v>
      </c>
      <c r="G9" s="1">
        <v>4629</v>
      </c>
      <c r="H9" s="1">
        <v>4558.1</v>
      </c>
      <c r="I9" s="1">
        <v>103.4</v>
      </c>
      <c r="J9" s="42">
        <v>1323.4</v>
      </c>
      <c r="K9" s="1">
        <v>16619</v>
      </c>
      <c r="L9" s="1">
        <v>6</v>
      </c>
      <c r="M9" s="1">
        <v>5</v>
      </c>
      <c r="N9" s="1">
        <v>5</v>
      </c>
      <c r="O9" s="1">
        <v>98</v>
      </c>
      <c r="P9" s="1">
        <v>98</v>
      </c>
      <c r="Q9" s="1">
        <v>0</v>
      </c>
      <c r="R9" s="1"/>
      <c r="S9" s="14" t="s">
        <v>57</v>
      </c>
      <c r="T9" s="1">
        <v>3066</v>
      </c>
      <c r="U9" s="14" t="s">
        <v>31</v>
      </c>
      <c r="V9" s="24" t="s">
        <v>118</v>
      </c>
      <c r="W9" s="24" t="s">
        <v>48</v>
      </c>
      <c r="X9" s="1">
        <v>1500</v>
      </c>
      <c r="Y9" s="1" t="s">
        <v>115</v>
      </c>
      <c r="Z9" s="1" t="s">
        <v>111</v>
      </c>
      <c r="AA9" s="14" t="s">
        <v>45</v>
      </c>
      <c r="AB9" s="14" t="s">
        <v>43</v>
      </c>
      <c r="AC9" s="14" t="s">
        <v>45</v>
      </c>
      <c r="AD9" s="14" t="s">
        <v>28</v>
      </c>
      <c r="AE9" s="14" t="s">
        <v>41</v>
      </c>
      <c r="AF9" s="14" t="s">
        <v>45</v>
      </c>
      <c r="AG9" s="14">
        <v>1</v>
      </c>
      <c r="AH9" s="24" t="s">
        <v>126</v>
      </c>
      <c r="AI9" s="24" t="s">
        <v>128</v>
      </c>
      <c r="AJ9" s="24" t="s">
        <v>130</v>
      </c>
      <c r="AK9" s="44">
        <v>403</v>
      </c>
      <c r="AL9" s="44"/>
      <c r="AM9" s="17" t="s">
        <v>43</v>
      </c>
      <c r="AN9" s="9"/>
      <c r="AO9" s="44"/>
      <c r="AP9" s="44">
        <v>920.4</v>
      </c>
      <c r="AQ9" s="10" t="s">
        <v>121</v>
      </c>
      <c r="AR9" s="58" t="s">
        <v>121</v>
      </c>
      <c r="AS9" s="62" t="s">
        <v>76</v>
      </c>
      <c r="AT9" s="62" t="s">
        <v>133</v>
      </c>
      <c r="AU9" s="26" t="s">
        <v>79</v>
      </c>
      <c r="AV9" s="71" t="s">
        <v>102</v>
      </c>
      <c r="AW9" s="26" t="s">
        <v>100</v>
      </c>
      <c r="AX9" s="68" t="s">
        <v>83</v>
      </c>
      <c r="AY9" s="62" t="s">
        <v>104</v>
      </c>
      <c r="AZ9" s="62" t="s">
        <v>106</v>
      </c>
      <c r="BA9" s="62" t="s">
        <v>109</v>
      </c>
      <c r="BB9" s="62" t="s">
        <v>109</v>
      </c>
    </row>
    <row r="10" spans="1:54" s="2" customFormat="1" ht="52.5">
      <c r="A10" s="8">
        <v>6</v>
      </c>
      <c r="B10" s="1" t="s">
        <v>17</v>
      </c>
      <c r="C10" s="1" t="s">
        <v>6</v>
      </c>
      <c r="D10" s="1">
        <v>26</v>
      </c>
      <c r="E10" s="1">
        <v>1978</v>
      </c>
      <c r="F10" s="1">
        <v>1978</v>
      </c>
      <c r="G10" s="1">
        <v>4717</v>
      </c>
      <c r="H10" s="1">
        <v>4609.1</v>
      </c>
      <c r="I10" s="1">
        <v>107.9</v>
      </c>
      <c r="J10" s="42">
        <v>1582.3</v>
      </c>
      <c r="K10" s="1">
        <v>16829</v>
      </c>
      <c r="L10" s="1">
        <v>6</v>
      </c>
      <c r="M10" s="1">
        <v>5</v>
      </c>
      <c r="N10" s="1">
        <v>5</v>
      </c>
      <c r="O10" s="1">
        <v>98</v>
      </c>
      <c r="P10" s="1">
        <v>98</v>
      </c>
      <c r="Q10" s="1">
        <v>0</v>
      </c>
      <c r="R10" s="1"/>
      <c r="S10" s="14" t="s">
        <v>57</v>
      </c>
      <c r="T10" s="1">
        <v>3120.2</v>
      </c>
      <c r="U10" s="14" t="s">
        <v>31</v>
      </c>
      <c r="V10" s="24" t="s">
        <v>118</v>
      </c>
      <c r="W10" s="24" t="s">
        <v>48</v>
      </c>
      <c r="X10" s="1">
        <v>1676.5</v>
      </c>
      <c r="Y10" s="1" t="s">
        <v>115</v>
      </c>
      <c r="Z10" s="1" t="s">
        <v>111</v>
      </c>
      <c r="AA10" s="14" t="s">
        <v>45</v>
      </c>
      <c r="AB10" s="14" t="s">
        <v>43</v>
      </c>
      <c r="AC10" s="14" t="s">
        <v>45</v>
      </c>
      <c r="AD10" s="14" t="s">
        <v>29</v>
      </c>
      <c r="AE10" s="14" t="s">
        <v>41</v>
      </c>
      <c r="AF10" s="14" t="s">
        <v>45</v>
      </c>
      <c r="AG10" s="14">
        <v>1</v>
      </c>
      <c r="AH10" s="24" t="s">
        <v>126</v>
      </c>
      <c r="AI10" s="24" t="s">
        <v>128</v>
      </c>
      <c r="AJ10" s="24" t="s">
        <v>130</v>
      </c>
      <c r="AK10" s="44">
        <v>403</v>
      </c>
      <c r="AL10" s="44"/>
      <c r="AM10" s="17" t="s">
        <v>43</v>
      </c>
      <c r="AN10" s="9"/>
      <c r="AO10" s="44"/>
      <c r="AP10" s="44">
        <v>1179.3</v>
      </c>
      <c r="AQ10" s="10" t="s">
        <v>121</v>
      </c>
      <c r="AR10" s="58" t="s">
        <v>121</v>
      </c>
      <c r="AS10" s="62" t="s">
        <v>76</v>
      </c>
      <c r="AT10" s="62" t="s">
        <v>133</v>
      </c>
      <c r="AU10" s="26" t="s">
        <v>79</v>
      </c>
      <c r="AV10" s="71" t="s">
        <v>102</v>
      </c>
      <c r="AW10" s="26" t="s">
        <v>100</v>
      </c>
      <c r="AX10" s="68" t="s">
        <v>83</v>
      </c>
      <c r="AY10" s="62" t="s">
        <v>104</v>
      </c>
      <c r="AZ10" s="62" t="s">
        <v>106</v>
      </c>
      <c r="BA10" s="62" t="s">
        <v>109</v>
      </c>
      <c r="BB10" s="62" t="s">
        <v>109</v>
      </c>
    </row>
    <row r="11" spans="1:54" s="2" customFormat="1" ht="52.5">
      <c r="A11" s="8">
        <v>7</v>
      </c>
      <c r="B11" s="1" t="s">
        <v>17</v>
      </c>
      <c r="C11" s="1" t="s">
        <v>21</v>
      </c>
      <c r="D11" s="1">
        <v>4</v>
      </c>
      <c r="E11" s="1">
        <v>1966</v>
      </c>
      <c r="F11" s="1">
        <v>1966</v>
      </c>
      <c r="G11" s="1">
        <v>4900.6</v>
      </c>
      <c r="H11" s="1">
        <v>4379</v>
      </c>
      <c r="I11" s="1">
        <v>484.7</v>
      </c>
      <c r="J11" s="42">
        <v>1376.8</v>
      </c>
      <c r="K11" s="1">
        <v>18649</v>
      </c>
      <c r="L11" s="1">
        <v>6</v>
      </c>
      <c r="M11" s="1">
        <v>5</v>
      </c>
      <c r="N11" s="1">
        <v>5</v>
      </c>
      <c r="O11" s="1">
        <v>110</v>
      </c>
      <c r="P11" s="1">
        <v>109</v>
      </c>
      <c r="Q11" s="1">
        <v>1</v>
      </c>
      <c r="R11" s="1">
        <v>72</v>
      </c>
      <c r="S11" s="14" t="s">
        <v>58</v>
      </c>
      <c r="T11" s="1">
        <v>2420</v>
      </c>
      <c r="U11" s="14" t="s">
        <v>31</v>
      </c>
      <c r="V11" s="24" t="s">
        <v>118</v>
      </c>
      <c r="W11" s="24" t="s">
        <v>47</v>
      </c>
      <c r="X11" s="1">
        <v>1500</v>
      </c>
      <c r="Y11" s="1" t="s">
        <v>115</v>
      </c>
      <c r="Z11" s="1" t="s">
        <v>111</v>
      </c>
      <c r="AA11" s="14" t="s">
        <v>45</v>
      </c>
      <c r="AB11" s="14" t="s">
        <v>43</v>
      </c>
      <c r="AC11" s="14" t="s">
        <v>45</v>
      </c>
      <c r="AD11" s="14" t="s">
        <v>29</v>
      </c>
      <c r="AE11" s="14"/>
      <c r="AF11" s="14" t="s">
        <v>45</v>
      </c>
      <c r="AG11" s="14">
        <v>2</v>
      </c>
      <c r="AH11" s="24" t="s">
        <v>126</v>
      </c>
      <c r="AI11" s="24" t="s">
        <v>128</v>
      </c>
      <c r="AJ11" s="24" t="s">
        <v>130</v>
      </c>
      <c r="AK11" s="44">
        <v>369</v>
      </c>
      <c r="AL11" s="44"/>
      <c r="AM11" s="17" t="s">
        <v>43</v>
      </c>
      <c r="AN11" s="9"/>
      <c r="AO11" s="44"/>
      <c r="AP11" s="44">
        <v>1007.8</v>
      </c>
      <c r="AQ11" s="10" t="s">
        <v>121</v>
      </c>
      <c r="AR11" s="58" t="s">
        <v>121</v>
      </c>
      <c r="AS11" s="62" t="s">
        <v>76</v>
      </c>
      <c r="AT11" s="62" t="s">
        <v>133</v>
      </c>
      <c r="AU11" s="26" t="s">
        <v>79</v>
      </c>
      <c r="AV11" s="71" t="s">
        <v>102</v>
      </c>
      <c r="AW11" s="26" t="s">
        <v>100</v>
      </c>
      <c r="AX11" s="68" t="s">
        <v>83</v>
      </c>
      <c r="AY11" s="62" t="s">
        <v>104</v>
      </c>
      <c r="AZ11" s="62" t="s">
        <v>106</v>
      </c>
      <c r="BA11" s="62" t="s">
        <v>109</v>
      </c>
      <c r="BB11" s="62" t="s">
        <v>109</v>
      </c>
    </row>
    <row r="12" spans="1:54" s="2" customFormat="1" ht="52.5">
      <c r="A12" s="8">
        <v>8</v>
      </c>
      <c r="B12" s="1" t="s">
        <v>17</v>
      </c>
      <c r="C12" s="1" t="s">
        <v>21</v>
      </c>
      <c r="D12" s="1">
        <v>6</v>
      </c>
      <c r="E12" s="1">
        <v>1965</v>
      </c>
      <c r="F12" s="1">
        <v>1965</v>
      </c>
      <c r="G12" s="1">
        <v>4841.7</v>
      </c>
      <c r="H12" s="1">
        <v>4691.1</v>
      </c>
      <c r="I12" s="1">
        <v>150.6</v>
      </c>
      <c r="J12" s="42">
        <v>1665.8</v>
      </c>
      <c r="K12" s="1">
        <v>18332</v>
      </c>
      <c r="L12" s="1">
        <v>6</v>
      </c>
      <c r="M12" s="1">
        <v>5</v>
      </c>
      <c r="N12" s="1">
        <v>5</v>
      </c>
      <c r="O12" s="1">
        <v>118</v>
      </c>
      <c r="P12" s="1">
        <v>116</v>
      </c>
      <c r="Q12" s="1">
        <v>2</v>
      </c>
      <c r="R12" s="1">
        <v>64</v>
      </c>
      <c r="S12" s="14" t="s">
        <v>58</v>
      </c>
      <c r="T12" s="1">
        <v>2520</v>
      </c>
      <c r="U12" s="14" t="s">
        <v>31</v>
      </c>
      <c r="V12" s="24" t="s">
        <v>118</v>
      </c>
      <c r="W12" s="24" t="s">
        <v>47</v>
      </c>
      <c r="X12" s="1">
        <v>1350</v>
      </c>
      <c r="Y12" s="1" t="s">
        <v>115</v>
      </c>
      <c r="Z12" s="1" t="s">
        <v>111</v>
      </c>
      <c r="AA12" s="14" t="s">
        <v>45</v>
      </c>
      <c r="AB12" s="14" t="s">
        <v>43</v>
      </c>
      <c r="AC12" s="14" t="s">
        <v>45</v>
      </c>
      <c r="AD12" s="14" t="s">
        <v>29</v>
      </c>
      <c r="AE12" s="14"/>
      <c r="AF12" s="14" t="s">
        <v>45</v>
      </c>
      <c r="AG12" s="14">
        <v>1</v>
      </c>
      <c r="AH12" s="24" t="s">
        <v>126</v>
      </c>
      <c r="AI12" s="24" t="s">
        <v>128</v>
      </c>
      <c r="AJ12" s="24" t="s">
        <v>130</v>
      </c>
      <c r="AK12" s="44">
        <v>356.4</v>
      </c>
      <c r="AL12" s="44"/>
      <c r="AM12" s="17" t="s">
        <v>43</v>
      </c>
      <c r="AN12" s="9"/>
      <c r="AO12" s="44"/>
      <c r="AP12" s="44">
        <v>1309.4</v>
      </c>
      <c r="AQ12" s="10" t="s">
        <v>121</v>
      </c>
      <c r="AR12" s="58" t="s">
        <v>121</v>
      </c>
      <c r="AS12" s="62" t="s">
        <v>76</v>
      </c>
      <c r="AT12" s="62" t="s">
        <v>133</v>
      </c>
      <c r="AU12" s="26" t="s">
        <v>79</v>
      </c>
      <c r="AV12" s="71" t="s">
        <v>102</v>
      </c>
      <c r="AW12" s="26" t="s">
        <v>100</v>
      </c>
      <c r="AX12" s="68" t="s">
        <v>83</v>
      </c>
      <c r="AY12" s="62" t="s">
        <v>104</v>
      </c>
      <c r="AZ12" s="62" t="s">
        <v>106</v>
      </c>
      <c r="BA12" s="62" t="s">
        <v>109</v>
      </c>
      <c r="BB12" s="62" t="s">
        <v>109</v>
      </c>
    </row>
    <row r="13" spans="1:54" s="2" customFormat="1" ht="52.5">
      <c r="A13" s="8">
        <v>9</v>
      </c>
      <c r="B13" s="1" t="s">
        <v>17</v>
      </c>
      <c r="C13" s="1" t="s">
        <v>21</v>
      </c>
      <c r="D13" s="1">
        <v>7</v>
      </c>
      <c r="E13" s="1">
        <v>1982</v>
      </c>
      <c r="F13" s="1">
        <v>1982</v>
      </c>
      <c r="G13" s="1">
        <v>5773.9</v>
      </c>
      <c r="H13" s="1">
        <v>5538.3</v>
      </c>
      <c r="I13" s="1">
        <v>108.4</v>
      </c>
      <c r="J13" s="42">
        <v>1828.2</v>
      </c>
      <c r="K13" s="1">
        <v>21024</v>
      </c>
      <c r="L13" s="1">
        <v>8</v>
      </c>
      <c r="M13" s="1">
        <v>5</v>
      </c>
      <c r="N13" s="1">
        <v>5</v>
      </c>
      <c r="O13" s="1">
        <v>119</v>
      </c>
      <c r="P13" s="1">
        <v>118</v>
      </c>
      <c r="Q13" s="1">
        <v>1</v>
      </c>
      <c r="R13" s="1">
        <v>118</v>
      </c>
      <c r="S13" s="14" t="s">
        <v>0</v>
      </c>
      <c r="T13" s="1">
        <v>2750</v>
      </c>
      <c r="U13" s="14" t="s">
        <v>31</v>
      </c>
      <c r="V13" s="24" t="s">
        <v>118</v>
      </c>
      <c r="W13" s="24" t="s">
        <v>47</v>
      </c>
      <c r="X13" s="1">
        <v>1709</v>
      </c>
      <c r="Y13" s="1" t="s">
        <v>115</v>
      </c>
      <c r="Z13" s="1" t="s">
        <v>111</v>
      </c>
      <c r="AA13" s="14" t="s">
        <v>45</v>
      </c>
      <c r="AB13" s="14" t="s">
        <v>43</v>
      </c>
      <c r="AC13" s="14" t="s">
        <v>45</v>
      </c>
      <c r="AD13" s="14" t="s">
        <v>29</v>
      </c>
      <c r="AE13" s="14"/>
      <c r="AF13" s="14" t="s">
        <v>45</v>
      </c>
      <c r="AG13" s="14">
        <v>2</v>
      </c>
      <c r="AH13" s="24" t="s">
        <v>126</v>
      </c>
      <c r="AI13" s="24" t="s">
        <v>128</v>
      </c>
      <c r="AJ13" s="24" t="s">
        <v>130</v>
      </c>
      <c r="AK13" s="44">
        <v>492</v>
      </c>
      <c r="AL13" s="44"/>
      <c r="AM13" s="17" t="s">
        <v>43</v>
      </c>
      <c r="AN13" s="9"/>
      <c r="AO13" s="44"/>
      <c r="AP13" s="44">
        <v>1336.2</v>
      </c>
      <c r="AQ13" s="10" t="s">
        <v>121</v>
      </c>
      <c r="AR13" s="58" t="s">
        <v>121</v>
      </c>
      <c r="AS13" s="62" t="s">
        <v>76</v>
      </c>
      <c r="AT13" s="62" t="s">
        <v>133</v>
      </c>
      <c r="AU13" s="26" t="s">
        <v>79</v>
      </c>
      <c r="AV13" s="71" t="s">
        <v>102</v>
      </c>
      <c r="AW13" s="26" t="s">
        <v>100</v>
      </c>
      <c r="AX13" s="68" t="s">
        <v>83</v>
      </c>
      <c r="AY13" s="62" t="s">
        <v>104</v>
      </c>
      <c r="AZ13" s="62" t="s">
        <v>106</v>
      </c>
      <c r="BA13" s="62" t="s">
        <v>109</v>
      </c>
      <c r="BB13" s="62" t="s">
        <v>109</v>
      </c>
    </row>
    <row r="14" spans="1:54" s="2" customFormat="1" ht="52.5">
      <c r="A14" s="8">
        <v>10</v>
      </c>
      <c r="B14" s="1" t="s">
        <v>17</v>
      </c>
      <c r="C14" s="1" t="s">
        <v>21</v>
      </c>
      <c r="D14" s="1" t="s">
        <v>19</v>
      </c>
      <c r="E14" s="1">
        <v>1976</v>
      </c>
      <c r="F14" s="1">
        <v>1976</v>
      </c>
      <c r="G14" s="1">
        <v>5375</v>
      </c>
      <c r="H14" s="1">
        <v>5375</v>
      </c>
      <c r="I14" s="1">
        <v>0</v>
      </c>
      <c r="J14" s="42">
        <v>1916.74</v>
      </c>
      <c r="K14" s="1">
        <v>19621</v>
      </c>
      <c r="L14" s="1">
        <v>8</v>
      </c>
      <c r="M14" s="1">
        <v>5</v>
      </c>
      <c r="N14" s="1">
        <v>5</v>
      </c>
      <c r="O14" s="1">
        <v>108</v>
      </c>
      <c r="P14" s="1">
        <v>108</v>
      </c>
      <c r="Q14" s="1">
        <v>0</v>
      </c>
      <c r="R14" s="1">
        <v>96</v>
      </c>
      <c r="S14" s="14" t="s">
        <v>0</v>
      </c>
      <c r="T14" s="1">
        <v>2760</v>
      </c>
      <c r="U14" s="14" t="s">
        <v>31</v>
      </c>
      <c r="V14" s="24" t="s">
        <v>118</v>
      </c>
      <c r="W14" s="24" t="s">
        <v>47</v>
      </c>
      <c r="X14" s="1">
        <v>1596</v>
      </c>
      <c r="Y14" s="1" t="s">
        <v>115</v>
      </c>
      <c r="Z14" s="1" t="s">
        <v>111</v>
      </c>
      <c r="AA14" s="14" t="s">
        <v>45</v>
      </c>
      <c r="AB14" s="14" t="s">
        <v>43</v>
      </c>
      <c r="AC14" s="14" t="s">
        <v>45</v>
      </c>
      <c r="AD14" s="14" t="s">
        <v>29</v>
      </c>
      <c r="AE14" s="14"/>
      <c r="AF14" s="14" t="s">
        <v>45</v>
      </c>
      <c r="AG14" s="14">
        <v>2</v>
      </c>
      <c r="AH14" s="24" t="s">
        <v>126</v>
      </c>
      <c r="AI14" s="24" t="s">
        <v>128</v>
      </c>
      <c r="AJ14" s="24" t="s">
        <v>130</v>
      </c>
      <c r="AK14" s="44">
        <v>616.6</v>
      </c>
      <c r="AL14" s="44"/>
      <c r="AM14" s="17" t="s">
        <v>43</v>
      </c>
      <c r="AN14" s="9"/>
      <c r="AO14" s="44"/>
      <c r="AP14" s="44">
        <v>1300.14</v>
      </c>
      <c r="AQ14" s="10" t="s">
        <v>121</v>
      </c>
      <c r="AR14" s="58" t="s">
        <v>121</v>
      </c>
      <c r="AS14" s="62" t="s">
        <v>76</v>
      </c>
      <c r="AT14" s="62" t="s">
        <v>133</v>
      </c>
      <c r="AU14" s="26" t="s">
        <v>79</v>
      </c>
      <c r="AV14" s="71" t="s">
        <v>102</v>
      </c>
      <c r="AW14" s="26" t="s">
        <v>100</v>
      </c>
      <c r="AX14" s="68" t="s">
        <v>83</v>
      </c>
      <c r="AY14" s="62" t="s">
        <v>104</v>
      </c>
      <c r="AZ14" s="62" t="s">
        <v>106</v>
      </c>
      <c r="BA14" s="62" t="s">
        <v>109</v>
      </c>
      <c r="BB14" s="62" t="s">
        <v>109</v>
      </c>
    </row>
    <row r="15" spans="1:54" s="2" customFormat="1" ht="52.5">
      <c r="A15" s="8">
        <v>11</v>
      </c>
      <c r="B15" s="1" t="s">
        <v>17</v>
      </c>
      <c r="C15" s="1" t="s">
        <v>21</v>
      </c>
      <c r="D15" s="1" t="s">
        <v>20</v>
      </c>
      <c r="E15" s="1">
        <v>1977</v>
      </c>
      <c r="F15" s="1">
        <v>1977</v>
      </c>
      <c r="G15" s="1">
        <v>5825.7</v>
      </c>
      <c r="H15" s="1">
        <v>5717.6</v>
      </c>
      <c r="I15" s="1">
        <v>0</v>
      </c>
      <c r="J15" s="42">
        <v>1663.4</v>
      </c>
      <c r="K15" s="1">
        <v>19977</v>
      </c>
      <c r="L15" s="1">
        <v>8</v>
      </c>
      <c r="M15" s="1">
        <v>5</v>
      </c>
      <c r="N15" s="1">
        <v>5</v>
      </c>
      <c r="O15" s="1">
        <v>119</v>
      </c>
      <c r="P15" s="1">
        <v>119</v>
      </c>
      <c r="Q15" s="1">
        <v>0</v>
      </c>
      <c r="R15" s="1">
        <v>118</v>
      </c>
      <c r="S15" s="14" t="s">
        <v>0</v>
      </c>
      <c r="T15" s="1">
        <v>2750</v>
      </c>
      <c r="U15" s="14" t="s">
        <v>31</v>
      </c>
      <c r="V15" s="24" t="s">
        <v>118</v>
      </c>
      <c r="W15" s="24" t="s">
        <v>47</v>
      </c>
      <c r="X15" s="1">
        <v>1642</v>
      </c>
      <c r="Y15" s="1" t="s">
        <v>115</v>
      </c>
      <c r="Z15" s="1" t="s">
        <v>111</v>
      </c>
      <c r="AA15" s="14" t="s">
        <v>45</v>
      </c>
      <c r="AB15" s="14" t="s">
        <v>43</v>
      </c>
      <c r="AC15" s="14" t="s">
        <v>45</v>
      </c>
      <c r="AD15" s="14" t="s">
        <v>29</v>
      </c>
      <c r="AE15" s="14"/>
      <c r="AF15" s="14" t="s">
        <v>45</v>
      </c>
      <c r="AG15" s="14">
        <v>2</v>
      </c>
      <c r="AH15" s="24" t="s">
        <v>126</v>
      </c>
      <c r="AI15" s="24" t="s">
        <v>128</v>
      </c>
      <c r="AJ15" s="24" t="s">
        <v>130</v>
      </c>
      <c r="AK15" s="44">
        <v>496</v>
      </c>
      <c r="AL15" s="44"/>
      <c r="AM15" s="17" t="s">
        <v>43</v>
      </c>
      <c r="AN15" s="9"/>
      <c r="AO15" s="44"/>
      <c r="AP15" s="44">
        <v>1167.4</v>
      </c>
      <c r="AQ15" s="10" t="s">
        <v>121</v>
      </c>
      <c r="AR15" s="58" t="s">
        <v>121</v>
      </c>
      <c r="AS15" s="62" t="s">
        <v>76</v>
      </c>
      <c r="AT15" s="62" t="s">
        <v>133</v>
      </c>
      <c r="AU15" s="26" t="s">
        <v>79</v>
      </c>
      <c r="AV15" s="71" t="s">
        <v>102</v>
      </c>
      <c r="AW15" s="26" t="s">
        <v>100</v>
      </c>
      <c r="AX15" s="68" t="s">
        <v>83</v>
      </c>
      <c r="AY15" s="62" t="s">
        <v>104</v>
      </c>
      <c r="AZ15" s="62" t="s">
        <v>106</v>
      </c>
      <c r="BA15" s="62" t="s">
        <v>109</v>
      </c>
      <c r="BB15" s="62" t="s">
        <v>109</v>
      </c>
    </row>
    <row r="16" spans="1:54" s="2" customFormat="1" ht="52.5">
      <c r="A16" s="8">
        <v>12</v>
      </c>
      <c r="B16" s="1" t="s">
        <v>17</v>
      </c>
      <c r="C16" s="1" t="s">
        <v>21</v>
      </c>
      <c r="D16" s="1">
        <v>8</v>
      </c>
      <c r="E16" s="1">
        <v>1964</v>
      </c>
      <c r="F16" s="1">
        <v>1964</v>
      </c>
      <c r="G16" s="1">
        <v>4821.4</v>
      </c>
      <c r="H16" s="1">
        <v>4659.7</v>
      </c>
      <c r="I16" s="1">
        <v>161.7</v>
      </c>
      <c r="J16" s="42">
        <v>1654.6</v>
      </c>
      <c r="K16" s="1">
        <v>19651</v>
      </c>
      <c r="L16" s="1">
        <v>6</v>
      </c>
      <c r="M16" s="1">
        <v>5</v>
      </c>
      <c r="N16" s="1">
        <v>5</v>
      </c>
      <c r="O16" s="1">
        <v>116</v>
      </c>
      <c r="P16" s="1">
        <v>115</v>
      </c>
      <c r="Q16" s="1">
        <v>1</v>
      </c>
      <c r="R16" s="1">
        <v>69</v>
      </c>
      <c r="S16" s="14" t="s">
        <v>58</v>
      </c>
      <c r="T16" s="1">
        <v>2540</v>
      </c>
      <c r="U16" s="14" t="s">
        <v>31</v>
      </c>
      <c r="V16" s="24" t="s">
        <v>118</v>
      </c>
      <c r="W16" s="24" t="s">
        <v>47</v>
      </c>
      <c r="X16" s="1">
        <v>1486</v>
      </c>
      <c r="Y16" s="1" t="s">
        <v>115</v>
      </c>
      <c r="Z16" s="1" t="s">
        <v>111</v>
      </c>
      <c r="AA16" s="14" t="s">
        <v>45</v>
      </c>
      <c r="AB16" s="14" t="s">
        <v>43</v>
      </c>
      <c r="AC16" s="14" t="s">
        <v>45</v>
      </c>
      <c r="AD16" s="14" t="s">
        <v>29</v>
      </c>
      <c r="AE16" s="14"/>
      <c r="AF16" s="14" t="s">
        <v>45</v>
      </c>
      <c r="AG16" s="14">
        <v>1</v>
      </c>
      <c r="AH16" s="24" t="s">
        <v>126</v>
      </c>
      <c r="AI16" s="24" t="s">
        <v>128</v>
      </c>
      <c r="AJ16" s="24" t="s">
        <v>130</v>
      </c>
      <c r="AK16" s="44">
        <v>353.2</v>
      </c>
      <c r="AL16" s="44"/>
      <c r="AM16" s="17" t="s">
        <v>43</v>
      </c>
      <c r="AN16" s="9"/>
      <c r="AO16" s="44"/>
      <c r="AP16" s="44">
        <v>1301.4</v>
      </c>
      <c r="AQ16" s="10" t="s">
        <v>121</v>
      </c>
      <c r="AR16" s="58" t="s">
        <v>121</v>
      </c>
      <c r="AS16" s="62" t="s">
        <v>76</v>
      </c>
      <c r="AT16" s="62" t="s">
        <v>133</v>
      </c>
      <c r="AU16" s="26" t="s">
        <v>79</v>
      </c>
      <c r="AV16" s="71" t="s">
        <v>102</v>
      </c>
      <c r="AW16" s="26" t="s">
        <v>100</v>
      </c>
      <c r="AX16" s="68" t="s">
        <v>83</v>
      </c>
      <c r="AY16" s="62" t="s">
        <v>104</v>
      </c>
      <c r="AZ16" s="62" t="s">
        <v>106</v>
      </c>
      <c r="BA16" s="62" t="s">
        <v>109</v>
      </c>
      <c r="BB16" s="62" t="s">
        <v>109</v>
      </c>
    </row>
    <row r="17" spans="1:54" s="2" customFormat="1" ht="52.5">
      <c r="A17" s="8">
        <v>13</v>
      </c>
      <c r="B17" s="1" t="s">
        <v>17</v>
      </c>
      <c r="C17" s="1" t="s">
        <v>21</v>
      </c>
      <c r="D17" s="1">
        <v>9</v>
      </c>
      <c r="E17" s="1">
        <v>1975</v>
      </c>
      <c r="F17" s="1">
        <v>1975</v>
      </c>
      <c r="G17" s="1">
        <v>5683.4</v>
      </c>
      <c r="H17" s="1">
        <v>5597</v>
      </c>
      <c r="I17" s="1">
        <v>0</v>
      </c>
      <c r="J17" s="42">
        <v>1824.09</v>
      </c>
      <c r="K17" s="1">
        <v>21548</v>
      </c>
      <c r="L17" s="1">
        <v>8</v>
      </c>
      <c r="M17" s="1">
        <v>5</v>
      </c>
      <c r="N17" s="1">
        <v>5</v>
      </c>
      <c r="O17" s="1">
        <v>115</v>
      </c>
      <c r="P17" s="1">
        <v>115</v>
      </c>
      <c r="Q17" s="1">
        <v>0</v>
      </c>
      <c r="R17" s="1">
        <v>96</v>
      </c>
      <c r="S17" s="14" t="s">
        <v>0</v>
      </c>
      <c r="T17" s="1">
        <v>2750</v>
      </c>
      <c r="U17" s="14" t="s">
        <v>31</v>
      </c>
      <c r="V17" s="24" t="s">
        <v>118</v>
      </c>
      <c r="W17" s="24" t="s">
        <v>47</v>
      </c>
      <c r="X17" s="1">
        <v>1625</v>
      </c>
      <c r="Y17" s="1" t="s">
        <v>115</v>
      </c>
      <c r="Z17" s="1" t="s">
        <v>111</v>
      </c>
      <c r="AA17" s="14" t="s">
        <v>45</v>
      </c>
      <c r="AB17" s="14" t="s">
        <v>43</v>
      </c>
      <c r="AC17" s="14" t="s">
        <v>45</v>
      </c>
      <c r="AD17" s="14" t="s">
        <v>29</v>
      </c>
      <c r="AE17" s="14"/>
      <c r="AF17" s="14" t="s">
        <v>45</v>
      </c>
      <c r="AG17" s="14">
        <v>2</v>
      </c>
      <c r="AH17" s="24" t="s">
        <v>126</v>
      </c>
      <c r="AI17" s="24" t="s">
        <v>128</v>
      </c>
      <c r="AJ17" s="24" t="s">
        <v>130</v>
      </c>
      <c r="AK17" s="44">
        <v>508.5</v>
      </c>
      <c r="AL17" s="44"/>
      <c r="AM17" s="17" t="s">
        <v>43</v>
      </c>
      <c r="AN17" s="9"/>
      <c r="AO17" s="44"/>
      <c r="AP17" s="44">
        <v>1315.59</v>
      </c>
      <c r="AQ17" s="10" t="s">
        <v>121</v>
      </c>
      <c r="AR17" s="58" t="s">
        <v>121</v>
      </c>
      <c r="AS17" s="62" t="s">
        <v>76</v>
      </c>
      <c r="AT17" s="62" t="s">
        <v>133</v>
      </c>
      <c r="AU17" s="26" t="s">
        <v>79</v>
      </c>
      <c r="AV17" s="71" t="s">
        <v>102</v>
      </c>
      <c r="AW17" s="26" t="s">
        <v>100</v>
      </c>
      <c r="AX17" s="68" t="s">
        <v>83</v>
      </c>
      <c r="AY17" s="62" t="s">
        <v>104</v>
      </c>
      <c r="AZ17" s="62" t="s">
        <v>106</v>
      </c>
      <c r="BA17" s="62" t="s">
        <v>109</v>
      </c>
      <c r="BB17" s="62" t="s">
        <v>109</v>
      </c>
    </row>
    <row r="18" spans="1:54" s="2" customFormat="1" ht="52.5">
      <c r="A18" s="8">
        <v>14</v>
      </c>
      <c r="B18" s="1" t="s">
        <v>17</v>
      </c>
      <c r="C18" s="1" t="s">
        <v>21</v>
      </c>
      <c r="D18" s="1">
        <v>10</v>
      </c>
      <c r="E18" s="1">
        <v>1965</v>
      </c>
      <c r="F18" s="1">
        <v>1965</v>
      </c>
      <c r="G18" s="1">
        <v>3203.2</v>
      </c>
      <c r="H18" s="1">
        <v>3130.3</v>
      </c>
      <c r="I18" s="1">
        <v>72.9</v>
      </c>
      <c r="J18" s="42">
        <v>1104.6</v>
      </c>
      <c r="K18" s="1">
        <v>12038</v>
      </c>
      <c r="L18" s="1">
        <v>4</v>
      </c>
      <c r="M18" s="1">
        <v>5</v>
      </c>
      <c r="N18" s="1">
        <v>5</v>
      </c>
      <c r="O18" s="1">
        <v>80</v>
      </c>
      <c r="P18" s="1">
        <v>79</v>
      </c>
      <c r="Q18" s="1">
        <v>1</v>
      </c>
      <c r="R18" s="1">
        <v>48</v>
      </c>
      <c r="S18" s="14" t="s">
        <v>58</v>
      </c>
      <c r="T18" s="1">
        <v>2300</v>
      </c>
      <c r="U18" s="14" t="s">
        <v>31</v>
      </c>
      <c r="V18" s="24" t="s">
        <v>118</v>
      </c>
      <c r="W18" s="24" t="s">
        <v>47</v>
      </c>
      <c r="X18" s="1">
        <v>997</v>
      </c>
      <c r="Y18" s="1" t="s">
        <v>115</v>
      </c>
      <c r="Z18" s="1" t="s">
        <v>111</v>
      </c>
      <c r="AA18" s="14" t="s">
        <v>45</v>
      </c>
      <c r="AB18" s="14" t="s">
        <v>43</v>
      </c>
      <c r="AC18" s="14" t="s">
        <v>45</v>
      </c>
      <c r="AD18" s="14" t="s">
        <v>29</v>
      </c>
      <c r="AE18" s="14"/>
      <c r="AF18" s="14" t="s">
        <v>45</v>
      </c>
      <c r="AG18" s="14">
        <v>1</v>
      </c>
      <c r="AH18" s="24" t="s">
        <v>126</v>
      </c>
      <c r="AI18" s="24" t="s">
        <v>128</v>
      </c>
      <c r="AJ18" s="24" t="s">
        <v>130</v>
      </c>
      <c r="AK18" s="44">
        <v>240</v>
      </c>
      <c r="AL18" s="44"/>
      <c r="AM18" s="17" t="s">
        <v>43</v>
      </c>
      <c r="AN18" s="9"/>
      <c r="AO18" s="44"/>
      <c r="AP18" s="44">
        <v>864.6</v>
      </c>
      <c r="AQ18" s="10" t="s">
        <v>121</v>
      </c>
      <c r="AR18" s="58" t="s">
        <v>121</v>
      </c>
      <c r="AS18" s="62" t="s">
        <v>76</v>
      </c>
      <c r="AT18" s="62" t="s">
        <v>133</v>
      </c>
      <c r="AU18" s="26" t="s">
        <v>79</v>
      </c>
      <c r="AV18" s="71" t="s">
        <v>102</v>
      </c>
      <c r="AW18" s="26" t="s">
        <v>100</v>
      </c>
      <c r="AX18" s="68" t="s">
        <v>83</v>
      </c>
      <c r="AY18" s="62" t="s">
        <v>104</v>
      </c>
      <c r="AZ18" s="62" t="s">
        <v>106</v>
      </c>
      <c r="BA18" s="62" t="s">
        <v>109</v>
      </c>
      <c r="BB18" s="62" t="s">
        <v>109</v>
      </c>
    </row>
    <row r="19" spans="1:54" s="2" customFormat="1" ht="52.5">
      <c r="A19" s="8">
        <v>15</v>
      </c>
      <c r="B19" s="1" t="s">
        <v>17</v>
      </c>
      <c r="C19" s="1" t="s">
        <v>21</v>
      </c>
      <c r="D19" s="1">
        <v>13</v>
      </c>
      <c r="E19" s="1">
        <v>1987</v>
      </c>
      <c r="F19" s="1">
        <v>1987</v>
      </c>
      <c r="G19" s="1">
        <v>6457.6</v>
      </c>
      <c r="H19" s="1">
        <v>6337.3</v>
      </c>
      <c r="I19" s="1">
        <v>0</v>
      </c>
      <c r="J19" s="42">
        <v>2137.3</v>
      </c>
      <c r="K19" s="1">
        <v>23534</v>
      </c>
      <c r="L19" s="1">
        <v>9</v>
      </c>
      <c r="M19" s="1">
        <v>5</v>
      </c>
      <c r="N19" s="1">
        <v>5</v>
      </c>
      <c r="O19" s="1">
        <v>134</v>
      </c>
      <c r="P19" s="1">
        <v>134</v>
      </c>
      <c r="Q19" s="1">
        <v>0</v>
      </c>
      <c r="R19" s="1">
        <v>135</v>
      </c>
      <c r="S19" s="14" t="s">
        <v>0</v>
      </c>
      <c r="T19" s="1">
        <v>3900</v>
      </c>
      <c r="U19" s="14" t="s">
        <v>31</v>
      </c>
      <c r="V19" s="24" t="s">
        <v>118</v>
      </c>
      <c r="W19" s="24" t="s">
        <v>47</v>
      </c>
      <c r="X19" s="1">
        <v>1760</v>
      </c>
      <c r="Y19" s="1" t="s">
        <v>115</v>
      </c>
      <c r="Z19" s="1" t="s">
        <v>111</v>
      </c>
      <c r="AA19" s="14" t="s">
        <v>45</v>
      </c>
      <c r="AB19" s="14" t="s">
        <v>43</v>
      </c>
      <c r="AC19" s="14" t="s">
        <v>45</v>
      </c>
      <c r="AD19" s="14" t="s">
        <v>29</v>
      </c>
      <c r="AE19" s="14"/>
      <c r="AF19" s="14" t="s">
        <v>45</v>
      </c>
      <c r="AG19" s="14">
        <v>2</v>
      </c>
      <c r="AH19" s="24" t="s">
        <v>126</v>
      </c>
      <c r="AI19" s="24" t="s">
        <v>128</v>
      </c>
      <c r="AJ19" s="24" t="s">
        <v>130</v>
      </c>
      <c r="AK19" s="42">
        <v>570.4</v>
      </c>
      <c r="AL19" s="42"/>
      <c r="AM19" s="17" t="s">
        <v>43</v>
      </c>
      <c r="AN19" s="9"/>
      <c r="AO19" s="44"/>
      <c r="AP19" s="44">
        <v>1566.9</v>
      </c>
      <c r="AQ19" s="10" t="s">
        <v>121</v>
      </c>
      <c r="AR19" s="58" t="s">
        <v>121</v>
      </c>
      <c r="AS19" s="62" t="s">
        <v>76</v>
      </c>
      <c r="AT19" s="62" t="s">
        <v>133</v>
      </c>
      <c r="AU19" s="26" t="s">
        <v>79</v>
      </c>
      <c r="AV19" s="71" t="s">
        <v>102</v>
      </c>
      <c r="AW19" s="26" t="s">
        <v>100</v>
      </c>
      <c r="AX19" s="68" t="s">
        <v>83</v>
      </c>
      <c r="AY19" s="62" t="s">
        <v>104</v>
      </c>
      <c r="AZ19" s="62" t="s">
        <v>106</v>
      </c>
      <c r="BA19" s="62" t="s">
        <v>109</v>
      </c>
      <c r="BB19" s="62" t="s">
        <v>109</v>
      </c>
    </row>
    <row r="20" spans="1:54" s="2" customFormat="1" ht="51">
      <c r="A20" s="8">
        <v>16</v>
      </c>
      <c r="B20" s="1" t="s">
        <v>17</v>
      </c>
      <c r="C20" s="1" t="s">
        <v>21</v>
      </c>
      <c r="D20" s="1">
        <v>16</v>
      </c>
      <c r="E20" s="1">
        <v>1971</v>
      </c>
      <c r="F20" s="1">
        <v>1971</v>
      </c>
      <c r="G20" s="1">
        <v>4900.2</v>
      </c>
      <c r="H20" s="1">
        <v>4532</v>
      </c>
      <c r="I20" s="1">
        <v>0</v>
      </c>
      <c r="J20" s="42">
        <v>1572.6</v>
      </c>
      <c r="K20" s="1">
        <v>19961</v>
      </c>
      <c r="L20" s="1">
        <v>6</v>
      </c>
      <c r="M20" s="1">
        <v>5</v>
      </c>
      <c r="N20" s="1">
        <v>5</v>
      </c>
      <c r="O20" s="1">
        <v>99</v>
      </c>
      <c r="P20" s="1">
        <v>99</v>
      </c>
      <c r="Q20" s="1">
        <v>0</v>
      </c>
      <c r="R20" s="1">
        <v>80</v>
      </c>
      <c r="S20" s="14" t="s">
        <v>0</v>
      </c>
      <c r="T20" s="1">
        <v>2560</v>
      </c>
      <c r="U20" s="14" t="s">
        <v>31</v>
      </c>
      <c r="V20" s="24" t="s">
        <v>118</v>
      </c>
      <c r="W20" s="24" t="s">
        <v>47</v>
      </c>
      <c r="X20" s="1">
        <v>1270</v>
      </c>
      <c r="Y20" s="1" t="s">
        <v>115</v>
      </c>
      <c r="Z20" s="1" t="s">
        <v>111</v>
      </c>
      <c r="AA20" s="14" t="s">
        <v>45</v>
      </c>
      <c r="AB20" s="14" t="s">
        <v>43</v>
      </c>
      <c r="AC20" s="14" t="s">
        <v>45</v>
      </c>
      <c r="AD20" s="14" t="s">
        <v>29</v>
      </c>
      <c r="AE20" s="14"/>
      <c r="AF20" s="14" t="s">
        <v>45</v>
      </c>
      <c r="AG20" s="14">
        <v>2</v>
      </c>
      <c r="AH20" s="24" t="s">
        <v>126</v>
      </c>
      <c r="AI20" s="24" t="s">
        <v>128</v>
      </c>
      <c r="AJ20" s="24" t="s">
        <v>130</v>
      </c>
      <c r="AK20" s="44">
        <v>391</v>
      </c>
      <c r="AL20" s="44"/>
      <c r="AM20" s="17" t="s">
        <v>43</v>
      </c>
      <c r="AN20" s="9"/>
      <c r="AO20" s="44"/>
      <c r="AP20" s="44">
        <v>1181.6</v>
      </c>
      <c r="AQ20" s="10" t="s">
        <v>121</v>
      </c>
      <c r="AR20" s="58" t="s">
        <v>121</v>
      </c>
      <c r="AS20" s="62" t="s">
        <v>76</v>
      </c>
      <c r="AT20" s="62" t="s">
        <v>133</v>
      </c>
      <c r="AU20" s="26">
        <v>4988</v>
      </c>
      <c r="AV20" s="71" t="s">
        <v>102</v>
      </c>
      <c r="AW20" s="26" t="s">
        <v>144</v>
      </c>
      <c r="AX20" s="68" t="s">
        <v>83</v>
      </c>
      <c r="AY20" s="62" t="s">
        <v>104</v>
      </c>
      <c r="AZ20" s="62" t="s">
        <v>106</v>
      </c>
      <c r="BA20" s="62" t="s">
        <v>109</v>
      </c>
      <c r="BB20" s="62" t="s">
        <v>109</v>
      </c>
    </row>
    <row r="21" spans="1:54" s="2" customFormat="1" ht="52.5">
      <c r="A21" s="8">
        <v>17</v>
      </c>
      <c r="B21" s="1" t="s">
        <v>17</v>
      </c>
      <c r="C21" s="1" t="s">
        <v>21</v>
      </c>
      <c r="D21" s="1">
        <v>17</v>
      </c>
      <c r="E21" s="1">
        <v>1986</v>
      </c>
      <c r="F21" s="1">
        <v>1986</v>
      </c>
      <c r="G21" s="1">
        <v>4287.6</v>
      </c>
      <c r="H21" s="1">
        <v>4195.3</v>
      </c>
      <c r="I21" s="1">
        <v>0</v>
      </c>
      <c r="J21" s="42">
        <v>1761.1</v>
      </c>
      <c r="K21" s="1">
        <v>17117</v>
      </c>
      <c r="L21" s="1">
        <v>6</v>
      </c>
      <c r="M21" s="1">
        <v>5</v>
      </c>
      <c r="N21" s="1">
        <v>5</v>
      </c>
      <c r="O21" s="1">
        <v>90</v>
      </c>
      <c r="P21" s="1">
        <v>90</v>
      </c>
      <c r="Q21" s="1">
        <v>0</v>
      </c>
      <c r="R21" s="1">
        <v>86</v>
      </c>
      <c r="S21" s="14" t="s">
        <v>0</v>
      </c>
      <c r="T21" s="1">
        <v>2400</v>
      </c>
      <c r="U21" s="14" t="s">
        <v>31</v>
      </c>
      <c r="V21" s="24" t="s">
        <v>118</v>
      </c>
      <c r="W21" s="24" t="s">
        <v>47</v>
      </c>
      <c r="X21" s="1">
        <v>1292</v>
      </c>
      <c r="Y21" s="1" t="s">
        <v>115</v>
      </c>
      <c r="Z21" s="1" t="s">
        <v>111</v>
      </c>
      <c r="AA21" s="14" t="s">
        <v>45</v>
      </c>
      <c r="AB21" s="14" t="s">
        <v>43</v>
      </c>
      <c r="AC21" s="14" t="s">
        <v>45</v>
      </c>
      <c r="AD21" s="14" t="s">
        <v>29</v>
      </c>
      <c r="AE21" s="14"/>
      <c r="AF21" s="14" t="s">
        <v>45</v>
      </c>
      <c r="AG21" s="14">
        <v>1</v>
      </c>
      <c r="AH21" s="24" t="s">
        <v>126</v>
      </c>
      <c r="AI21" s="24" t="s">
        <v>128</v>
      </c>
      <c r="AJ21" s="24" t="s">
        <v>130</v>
      </c>
      <c r="AK21" s="44">
        <v>620</v>
      </c>
      <c r="AL21" s="44"/>
      <c r="AM21" s="17" t="s">
        <v>43</v>
      </c>
      <c r="AN21" s="9" t="s">
        <v>43</v>
      </c>
      <c r="AO21" s="44"/>
      <c r="AP21" s="44">
        <v>1141.1</v>
      </c>
      <c r="AQ21" s="10" t="s">
        <v>121</v>
      </c>
      <c r="AR21" s="58" t="s">
        <v>121</v>
      </c>
      <c r="AS21" s="62" t="s">
        <v>76</v>
      </c>
      <c r="AT21" s="62" t="s">
        <v>133</v>
      </c>
      <c r="AU21" s="26" t="s">
        <v>79</v>
      </c>
      <c r="AV21" s="71" t="s">
        <v>102</v>
      </c>
      <c r="AW21" s="26" t="s">
        <v>100</v>
      </c>
      <c r="AX21" s="68" t="s">
        <v>83</v>
      </c>
      <c r="AY21" s="62" t="s">
        <v>104</v>
      </c>
      <c r="AZ21" s="62" t="s">
        <v>106</v>
      </c>
      <c r="BA21" s="62" t="s">
        <v>109</v>
      </c>
      <c r="BB21" s="62" t="s">
        <v>109</v>
      </c>
    </row>
    <row r="22" spans="1:54" s="2" customFormat="1" ht="52.5">
      <c r="A22" s="8">
        <v>18</v>
      </c>
      <c r="B22" s="1" t="s">
        <v>17</v>
      </c>
      <c r="C22" s="1" t="s">
        <v>21</v>
      </c>
      <c r="D22" s="1">
        <v>19</v>
      </c>
      <c r="E22" s="1" t="s">
        <v>142</v>
      </c>
      <c r="F22" s="1">
        <v>1991</v>
      </c>
      <c r="G22" s="1">
        <v>9843.8</v>
      </c>
      <c r="H22" s="1">
        <v>7610</v>
      </c>
      <c r="I22" s="1">
        <v>0</v>
      </c>
      <c r="J22" s="42">
        <v>5803</v>
      </c>
      <c r="K22" s="1">
        <v>36907</v>
      </c>
      <c r="L22" s="1">
        <v>3</v>
      </c>
      <c r="M22" s="1">
        <v>5</v>
      </c>
      <c r="N22" s="1">
        <v>6</v>
      </c>
      <c r="O22" s="1">
        <v>208</v>
      </c>
      <c r="P22" s="1">
        <v>208</v>
      </c>
      <c r="Q22" s="1">
        <v>0</v>
      </c>
      <c r="R22" s="1">
        <v>70</v>
      </c>
      <c r="S22" s="14" t="s">
        <v>58</v>
      </c>
      <c r="T22" s="1">
        <v>6696</v>
      </c>
      <c r="U22" s="14" t="s">
        <v>31</v>
      </c>
      <c r="V22" s="24" t="s">
        <v>118</v>
      </c>
      <c r="W22" s="24" t="s">
        <v>47</v>
      </c>
      <c r="X22" s="1">
        <v>2340</v>
      </c>
      <c r="Y22" s="1" t="s">
        <v>115</v>
      </c>
      <c r="Z22" s="1" t="s">
        <v>111</v>
      </c>
      <c r="AA22" s="14" t="s">
        <v>45</v>
      </c>
      <c r="AB22" s="14" t="s">
        <v>43</v>
      </c>
      <c r="AC22" s="14" t="s">
        <v>45</v>
      </c>
      <c r="AD22" s="14" t="s">
        <v>29</v>
      </c>
      <c r="AE22" s="14"/>
      <c r="AF22" s="14" t="s">
        <v>45</v>
      </c>
      <c r="AG22" s="14">
        <v>4</v>
      </c>
      <c r="AH22" s="24" t="s">
        <v>126</v>
      </c>
      <c r="AI22" s="24" t="s">
        <v>128</v>
      </c>
      <c r="AJ22" s="24" t="s">
        <v>130</v>
      </c>
      <c r="AK22" s="44">
        <v>1399.6</v>
      </c>
      <c r="AL22" s="44"/>
      <c r="AM22" s="17" t="s">
        <v>43</v>
      </c>
      <c r="AN22" s="9" t="s">
        <v>43</v>
      </c>
      <c r="AO22" s="44">
        <v>2201.7</v>
      </c>
      <c r="AP22" s="44">
        <v>2201.7</v>
      </c>
      <c r="AQ22" s="10" t="s">
        <v>121</v>
      </c>
      <c r="AR22" s="58" t="s">
        <v>121</v>
      </c>
      <c r="AS22" s="62" t="s">
        <v>76</v>
      </c>
      <c r="AT22" s="62" t="s">
        <v>133</v>
      </c>
      <c r="AU22" s="26" t="s">
        <v>79</v>
      </c>
      <c r="AV22" s="71" t="s">
        <v>102</v>
      </c>
      <c r="AW22" s="26" t="s">
        <v>100</v>
      </c>
      <c r="AX22" s="68" t="s">
        <v>83</v>
      </c>
      <c r="AY22" s="62" t="s">
        <v>104</v>
      </c>
      <c r="AZ22" s="62" t="s">
        <v>106</v>
      </c>
      <c r="BA22" s="62" t="s">
        <v>109</v>
      </c>
      <c r="BB22" s="62" t="s">
        <v>109</v>
      </c>
    </row>
    <row r="23" spans="1:54" s="2" customFormat="1" ht="51">
      <c r="A23" s="8">
        <v>19</v>
      </c>
      <c r="B23" s="1" t="s">
        <v>17</v>
      </c>
      <c r="C23" s="1" t="s">
        <v>21</v>
      </c>
      <c r="D23" s="1">
        <v>20</v>
      </c>
      <c r="E23" s="1">
        <v>1973</v>
      </c>
      <c r="F23" s="1">
        <v>1973</v>
      </c>
      <c r="G23" s="1">
        <v>4630.8</v>
      </c>
      <c r="H23" s="1">
        <v>4630.8</v>
      </c>
      <c r="I23" s="1">
        <v>0</v>
      </c>
      <c r="J23" s="42">
        <v>1560.3</v>
      </c>
      <c r="K23" s="1">
        <v>19072</v>
      </c>
      <c r="L23" s="1">
        <v>6</v>
      </c>
      <c r="M23" s="1">
        <v>5</v>
      </c>
      <c r="N23" s="1">
        <v>5</v>
      </c>
      <c r="O23" s="1">
        <v>99</v>
      </c>
      <c r="P23" s="1">
        <v>99</v>
      </c>
      <c r="Q23" s="1">
        <v>0</v>
      </c>
      <c r="R23" s="1">
        <v>80</v>
      </c>
      <c r="S23" s="14" t="s">
        <v>0</v>
      </c>
      <c r="T23" s="1">
        <v>2560</v>
      </c>
      <c r="U23" s="14" t="s">
        <v>31</v>
      </c>
      <c r="V23" s="24" t="s">
        <v>118</v>
      </c>
      <c r="W23" s="24" t="s">
        <v>47</v>
      </c>
      <c r="X23" s="1">
        <v>1270</v>
      </c>
      <c r="Y23" s="1" t="s">
        <v>115</v>
      </c>
      <c r="Z23" s="1" t="s">
        <v>111</v>
      </c>
      <c r="AA23" s="14" t="s">
        <v>45</v>
      </c>
      <c r="AB23" s="14" t="s">
        <v>43</v>
      </c>
      <c r="AC23" s="14" t="s">
        <v>45</v>
      </c>
      <c r="AD23" s="14" t="s">
        <v>29</v>
      </c>
      <c r="AE23" s="14"/>
      <c r="AF23" s="14" t="s">
        <v>45</v>
      </c>
      <c r="AG23" s="14">
        <v>1</v>
      </c>
      <c r="AH23" s="24" t="s">
        <v>126</v>
      </c>
      <c r="AI23" s="24" t="s">
        <v>128</v>
      </c>
      <c r="AJ23" s="24" t="s">
        <v>130</v>
      </c>
      <c r="AK23" s="44">
        <v>372</v>
      </c>
      <c r="AL23" s="44"/>
      <c r="AM23" s="17" t="s">
        <v>43</v>
      </c>
      <c r="AN23" s="9"/>
      <c r="AO23" s="44"/>
      <c r="AP23" s="44">
        <v>1188.3</v>
      </c>
      <c r="AQ23" s="10" t="s">
        <v>121</v>
      </c>
      <c r="AR23" s="58" t="s">
        <v>121</v>
      </c>
      <c r="AS23" s="62" t="s">
        <v>76</v>
      </c>
      <c r="AT23" s="62" t="s">
        <v>133</v>
      </c>
      <c r="AU23" s="26">
        <v>3777</v>
      </c>
      <c r="AV23" s="71" t="s">
        <v>102</v>
      </c>
      <c r="AW23" s="26" t="s">
        <v>145</v>
      </c>
      <c r="AX23" s="68" t="s">
        <v>83</v>
      </c>
      <c r="AY23" s="62" t="s">
        <v>104</v>
      </c>
      <c r="AZ23" s="62" t="s">
        <v>106</v>
      </c>
      <c r="BA23" s="62" t="s">
        <v>109</v>
      </c>
      <c r="BB23" s="62" t="s">
        <v>109</v>
      </c>
    </row>
    <row r="24" spans="1:54" s="2" customFormat="1" ht="52.5">
      <c r="A24" s="8">
        <v>20</v>
      </c>
      <c r="B24" s="1" t="s">
        <v>17</v>
      </c>
      <c r="C24" s="1" t="s">
        <v>21</v>
      </c>
      <c r="D24" s="1">
        <v>21</v>
      </c>
      <c r="E24" s="1">
        <v>1993</v>
      </c>
      <c r="F24" s="1">
        <v>1993</v>
      </c>
      <c r="G24" s="1">
        <v>4104</v>
      </c>
      <c r="H24" s="1">
        <v>3907.7</v>
      </c>
      <c r="I24" s="1">
        <v>0</v>
      </c>
      <c r="J24" s="42">
        <v>2352.96</v>
      </c>
      <c r="K24" s="1">
        <v>20206</v>
      </c>
      <c r="L24" s="1">
        <v>6</v>
      </c>
      <c r="M24" s="1">
        <v>5</v>
      </c>
      <c r="N24" s="1">
        <v>5</v>
      </c>
      <c r="O24" s="1">
        <v>76</v>
      </c>
      <c r="P24" s="1">
        <v>76</v>
      </c>
      <c r="Q24" s="1">
        <v>0</v>
      </c>
      <c r="R24" s="1">
        <v>76</v>
      </c>
      <c r="S24" s="14" t="s">
        <v>58</v>
      </c>
      <c r="T24" s="1">
        <v>2897</v>
      </c>
      <c r="U24" s="14" t="s">
        <v>31</v>
      </c>
      <c r="V24" s="24" t="s">
        <v>118</v>
      </c>
      <c r="W24" s="24" t="s">
        <v>47</v>
      </c>
      <c r="X24" s="1">
        <v>1710</v>
      </c>
      <c r="Y24" s="1" t="s">
        <v>115</v>
      </c>
      <c r="Z24" s="1" t="s">
        <v>111</v>
      </c>
      <c r="AA24" s="14" t="s">
        <v>45</v>
      </c>
      <c r="AB24" s="14" t="s">
        <v>43</v>
      </c>
      <c r="AC24" s="14" t="s">
        <v>45</v>
      </c>
      <c r="AD24" s="14" t="s">
        <v>29</v>
      </c>
      <c r="AE24" s="14"/>
      <c r="AF24" s="14" t="s">
        <v>45</v>
      </c>
      <c r="AG24" s="14">
        <v>2</v>
      </c>
      <c r="AH24" s="24" t="s">
        <v>126</v>
      </c>
      <c r="AI24" s="24" t="s">
        <v>128</v>
      </c>
      <c r="AJ24" s="24" t="s">
        <v>130</v>
      </c>
      <c r="AK24" s="44">
        <v>444</v>
      </c>
      <c r="AL24" s="44">
        <v>13.8</v>
      </c>
      <c r="AM24" s="17" t="s">
        <v>43</v>
      </c>
      <c r="AN24" s="9" t="s">
        <v>43</v>
      </c>
      <c r="AO24" s="44">
        <v>1100.06</v>
      </c>
      <c r="AP24" s="44">
        <v>795.1</v>
      </c>
      <c r="AQ24" s="10" t="s">
        <v>121</v>
      </c>
      <c r="AR24" s="58" t="s">
        <v>121</v>
      </c>
      <c r="AS24" s="62" t="s">
        <v>76</v>
      </c>
      <c r="AT24" s="62" t="s">
        <v>133</v>
      </c>
      <c r="AU24" s="26" t="s">
        <v>79</v>
      </c>
      <c r="AV24" s="71" t="s">
        <v>102</v>
      </c>
      <c r="AW24" s="26" t="s">
        <v>100</v>
      </c>
      <c r="AX24" s="68" t="s">
        <v>83</v>
      </c>
      <c r="AY24" s="62" t="s">
        <v>104</v>
      </c>
      <c r="AZ24" s="62" t="s">
        <v>106</v>
      </c>
      <c r="BA24" s="62" t="s">
        <v>109</v>
      </c>
      <c r="BB24" s="62" t="s">
        <v>109</v>
      </c>
    </row>
    <row r="25" spans="1:54" s="2" customFormat="1" ht="51">
      <c r="A25" s="8">
        <v>21</v>
      </c>
      <c r="B25" s="1" t="s">
        <v>17</v>
      </c>
      <c r="C25" s="1" t="s">
        <v>21</v>
      </c>
      <c r="D25" s="1">
        <v>22</v>
      </c>
      <c r="E25" s="1">
        <v>1974</v>
      </c>
      <c r="F25" s="1">
        <v>1974</v>
      </c>
      <c r="G25" s="1">
        <v>4623.8</v>
      </c>
      <c r="H25" s="1">
        <v>4585.9</v>
      </c>
      <c r="I25" s="1">
        <v>96.9</v>
      </c>
      <c r="J25" s="42">
        <v>1512.15</v>
      </c>
      <c r="K25" s="1">
        <v>16388</v>
      </c>
      <c r="L25" s="1">
        <v>6</v>
      </c>
      <c r="M25" s="1">
        <v>5</v>
      </c>
      <c r="N25" s="1">
        <v>5</v>
      </c>
      <c r="O25" s="1">
        <v>94</v>
      </c>
      <c r="P25" s="1">
        <v>93</v>
      </c>
      <c r="Q25" s="1">
        <v>1</v>
      </c>
      <c r="R25" s="1">
        <v>80</v>
      </c>
      <c r="S25" s="14" t="s">
        <v>0</v>
      </c>
      <c r="T25" s="1">
        <v>2560</v>
      </c>
      <c r="U25" s="14" t="s">
        <v>31</v>
      </c>
      <c r="V25" s="24" t="s">
        <v>118</v>
      </c>
      <c r="W25" s="24" t="s">
        <v>47</v>
      </c>
      <c r="X25" s="1">
        <v>1270</v>
      </c>
      <c r="Y25" s="1" t="s">
        <v>115</v>
      </c>
      <c r="Z25" s="1" t="s">
        <v>111</v>
      </c>
      <c r="AA25" s="14" t="s">
        <v>45</v>
      </c>
      <c r="AB25" s="14" t="s">
        <v>43</v>
      </c>
      <c r="AC25" s="14" t="s">
        <v>45</v>
      </c>
      <c r="AD25" s="14" t="s">
        <v>29</v>
      </c>
      <c r="AE25" s="14"/>
      <c r="AF25" s="14" t="s">
        <v>45</v>
      </c>
      <c r="AG25" s="14">
        <v>1</v>
      </c>
      <c r="AH25" s="24" t="s">
        <v>126</v>
      </c>
      <c r="AI25" s="24" t="s">
        <v>128</v>
      </c>
      <c r="AJ25" s="24" t="s">
        <v>130</v>
      </c>
      <c r="AK25" s="44">
        <v>420</v>
      </c>
      <c r="AL25" s="44"/>
      <c r="AM25" s="17" t="s">
        <v>43</v>
      </c>
      <c r="AN25" s="9"/>
      <c r="AO25" s="44"/>
      <c r="AP25" s="44">
        <v>1092.15</v>
      </c>
      <c r="AQ25" s="10" t="s">
        <v>121</v>
      </c>
      <c r="AR25" s="58" t="s">
        <v>121</v>
      </c>
      <c r="AS25" s="62" t="s">
        <v>76</v>
      </c>
      <c r="AT25" s="62" t="s">
        <v>133</v>
      </c>
      <c r="AU25" s="26">
        <v>4020</v>
      </c>
      <c r="AV25" s="71" t="s">
        <v>102</v>
      </c>
      <c r="AW25" s="26" t="s">
        <v>146</v>
      </c>
      <c r="AX25" s="68" t="s">
        <v>83</v>
      </c>
      <c r="AY25" s="62" t="s">
        <v>104</v>
      </c>
      <c r="AZ25" s="62" t="s">
        <v>106</v>
      </c>
      <c r="BA25" s="62" t="s">
        <v>109</v>
      </c>
      <c r="BB25" s="62" t="s">
        <v>109</v>
      </c>
    </row>
    <row r="26" spans="1:54" s="2" customFormat="1" ht="51">
      <c r="A26" s="8">
        <v>22</v>
      </c>
      <c r="B26" s="1" t="s">
        <v>17</v>
      </c>
      <c r="C26" s="1" t="s">
        <v>21</v>
      </c>
      <c r="D26" s="1" t="s">
        <v>22</v>
      </c>
      <c r="E26" s="1">
        <v>1974</v>
      </c>
      <c r="F26" s="1">
        <v>1974</v>
      </c>
      <c r="G26" s="1">
        <v>4780.7</v>
      </c>
      <c r="H26" s="1">
        <v>4708.2</v>
      </c>
      <c r="I26" s="1">
        <v>0</v>
      </c>
      <c r="J26" s="42">
        <v>1560.96</v>
      </c>
      <c r="K26" s="1">
        <v>15961</v>
      </c>
      <c r="L26" s="1">
        <v>6</v>
      </c>
      <c r="M26" s="1">
        <v>5</v>
      </c>
      <c r="N26" s="1">
        <v>5</v>
      </c>
      <c r="O26" s="1">
        <v>100</v>
      </c>
      <c r="P26" s="1">
        <v>100</v>
      </c>
      <c r="Q26" s="1">
        <v>0</v>
      </c>
      <c r="R26" s="1">
        <v>80</v>
      </c>
      <c r="S26" s="14" t="s">
        <v>0</v>
      </c>
      <c r="T26" s="1">
        <v>2945</v>
      </c>
      <c r="U26" s="14" t="s">
        <v>31</v>
      </c>
      <c r="V26" s="24" t="s">
        <v>118</v>
      </c>
      <c r="W26" s="24" t="s">
        <v>47</v>
      </c>
      <c r="X26" s="1">
        <v>1364</v>
      </c>
      <c r="Y26" s="1" t="s">
        <v>115</v>
      </c>
      <c r="Z26" s="1" t="s">
        <v>111</v>
      </c>
      <c r="AA26" s="14" t="s">
        <v>45</v>
      </c>
      <c r="AB26" s="14" t="s">
        <v>43</v>
      </c>
      <c r="AC26" s="14" t="s">
        <v>45</v>
      </c>
      <c r="AD26" s="14" t="s">
        <v>29</v>
      </c>
      <c r="AE26" s="14"/>
      <c r="AF26" s="14" t="s">
        <v>45</v>
      </c>
      <c r="AG26" s="14">
        <v>1</v>
      </c>
      <c r="AH26" s="24" t="s">
        <v>126</v>
      </c>
      <c r="AI26" s="24" t="s">
        <v>128</v>
      </c>
      <c r="AJ26" s="24" t="s">
        <v>130</v>
      </c>
      <c r="AK26" s="44">
        <v>462</v>
      </c>
      <c r="AL26" s="44"/>
      <c r="AM26" s="17" t="s">
        <v>43</v>
      </c>
      <c r="AN26" s="9"/>
      <c r="AO26" s="44"/>
      <c r="AP26" s="44">
        <v>1098.96</v>
      </c>
      <c r="AQ26" s="10" t="s">
        <v>121</v>
      </c>
      <c r="AR26" s="58" t="s">
        <v>121</v>
      </c>
      <c r="AS26" s="62" t="s">
        <v>76</v>
      </c>
      <c r="AT26" s="62" t="s">
        <v>133</v>
      </c>
      <c r="AU26" s="26">
        <v>4606</v>
      </c>
      <c r="AV26" s="71" t="s">
        <v>102</v>
      </c>
      <c r="AW26" s="26" t="s">
        <v>149</v>
      </c>
      <c r="AX26" s="68" t="s">
        <v>83</v>
      </c>
      <c r="AY26" s="62" t="s">
        <v>104</v>
      </c>
      <c r="AZ26" s="62" t="s">
        <v>106</v>
      </c>
      <c r="BA26" s="62" t="s">
        <v>109</v>
      </c>
      <c r="BB26" s="62" t="s">
        <v>109</v>
      </c>
    </row>
    <row r="27" spans="1:54" s="2" customFormat="1" ht="52.5">
      <c r="A27" s="8">
        <v>23</v>
      </c>
      <c r="B27" s="1" t="s">
        <v>17</v>
      </c>
      <c r="C27" s="1" t="s">
        <v>21</v>
      </c>
      <c r="D27" s="1">
        <v>23</v>
      </c>
      <c r="E27" s="1">
        <v>1993</v>
      </c>
      <c r="F27" s="1">
        <v>1993</v>
      </c>
      <c r="G27" s="1">
        <v>8529.6</v>
      </c>
      <c r="H27" s="1">
        <v>6224.4</v>
      </c>
      <c r="I27" s="1">
        <v>139.1</v>
      </c>
      <c r="J27" s="42">
        <v>2024.2</v>
      </c>
      <c r="K27" s="1">
        <v>25463</v>
      </c>
      <c r="L27" s="1">
        <v>9</v>
      </c>
      <c r="M27" s="1">
        <v>5</v>
      </c>
      <c r="N27" s="1">
        <v>5</v>
      </c>
      <c r="O27" s="1">
        <v>128</v>
      </c>
      <c r="P27" s="1">
        <v>127</v>
      </c>
      <c r="Q27" s="1">
        <v>1</v>
      </c>
      <c r="R27" s="1">
        <v>127</v>
      </c>
      <c r="S27" s="14" t="s">
        <v>0</v>
      </c>
      <c r="T27" s="1">
        <v>3950</v>
      </c>
      <c r="U27" s="14" t="s">
        <v>31</v>
      </c>
      <c r="V27" s="24" t="s">
        <v>118</v>
      </c>
      <c r="W27" s="24" t="s">
        <v>47</v>
      </c>
      <c r="X27" s="1">
        <v>1690</v>
      </c>
      <c r="Y27" s="1" t="s">
        <v>115</v>
      </c>
      <c r="Z27" s="1" t="s">
        <v>111</v>
      </c>
      <c r="AA27" s="14" t="s">
        <v>45</v>
      </c>
      <c r="AB27" s="14" t="s">
        <v>43</v>
      </c>
      <c r="AC27" s="14" t="s">
        <v>45</v>
      </c>
      <c r="AD27" s="14" t="s">
        <v>29</v>
      </c>
      <c r="AE27" s="14"/>
      <c r="AF27" s="14" t="s">
        <v>45</v>
      </c>
      <c r="AG27" s="14">
        <v>2</v>
      </c>
      <c r="AH27" s="24" t="s">
        <v>126</v>
      </c>
      <c r="AI27" s="24" t="s">
        <v>128</v>
      </c>
      <c r="AJ27" s="24" t="s">
        <v>130</v>
      </c>
      <c r="AK27" s="44">
        <v>638.1</v>
      </c>
      <c r="AL27" s="44"/>
      <c r="AM27" s="17" t="s">
        <v>43</v>
      </c>
      <c r="AN27" s="9"/>
      <c r="AO27" s="44"/>
      <c r="AP27" s="44">
        <v>1386.1</v>
      </c>
      <c r="AQ27" s="10" t="s">
        <v>121</v>
      </c>
      <c r="AR27" s="58" t="s">
        <v>121</v>
      </c>
      <c r="AS27" s="62" t="s">
        <v>76</v>
      </c>
      <c r="AT27" s="62" t="s">
        <v>133</v>
      </c>
      <c r="AU27" s="26" t="s">
        <v>79</v>
      </c>
      <c r="AV27" s="71" t="s">
        <v>102</v>
      </c>
      <c r="AW27" s="26" t="s">
        <v>100</v>
      </c>
      <c r="AX27" s="68" t="s">
        <v>83</v>
      </c>
      <c r="AY27" s="62" t="s">
        <v>104</v>
      </c>
      <c r="AZ27" s="62" t="s">
        <v>106</v>
      </c>
      <c r="BA27" s="62" t="s">
        <v>109</v>
      </c>
      <c r="BB27" s="62" t="s">
        <v>109</v>
      </c>
    </row>
    <row r="28" spans="1:54" s="2" customFormat="1" ht="51">
      <c r="A28" s="8">
        <v>24</v>
      </c>
      <c r="B28" s="1" t="s">
        <v>17</v>
      </c>
      <c r="C28" s="1" t="s">
        <v>21</v>
      </c>
      <c r="D28" s="1" t="s">
        <v>24</v>
      </c>
      <c r="E28" s="1">
        <v>1980</v>
      </c>
      <c r="F28" s="1">
        <v>1980</v>
      </c>
      <c r="G28" s="1">
        <v>3522.4</v>
      </c>
      <c r="H28" s="1">
        <v>2739.1</v>
      </c>
      <c r="I28" s="1">
        <v>783.3</v>
      </c>
      <c r="J28" s="42">
        <v>1182.9</v>
      </c>
      <c r="K28" s="1">
        <v>14843</v>
      </c>
      <c r="L28" s="1">
        <v>4</v>
      </c>
      <c r="M28" s="1">
        <v>5</v>
      </c>
      <c r="N28" s="1">
        <v>5</v>
      </c>
      <c r="O28" s="1">
        <v>56</v>
      </c>
      <c r="P28" s="1">
        <v>56</v>
      </c>
      <c r="Q28" s="1">
        <v>0</v>
      </c>
      <c r="R28" s="1">
        <v>42</v>
      </c>
      <c r="S28" s="14" t="s">
        <v>58</v>
      </c>
      <c r="T28" s="1">
        <v>2040</v>
      </c>
      <c r="U28" s="14" t="s">
        <v>31</v>
      </c>
      <c r="V28" s="24" t="s">
        <v>118</v>
      </c>
      <c r="W28" s="24" t="s">
        <v>47</v>
      </c>
      <c r="X28" s="1">
        <v>950</v>
      </c>
      <c r="Y28" s="1" t="s">
        <v>115</v>
      </c>
      <c r="Z28" s="1" t="s">
        <v>111</v>
      </c>
      <c r="AA28" s="14" t="s">
        <v>45</v>
      </c>
      <c r="AB28" s="14" t="s">
        <v>43</v>
      </c>
      <c r="AC28" s="14" t="s">
        <v>45</v>
      </c>
      <c r="AD28" s="14" t="s">
        <v>29</v>
      </c>
      <c r="AE28" s="14"/>
      <c r="AF28" s="14" t="s">
        <v>45</v>
      </c>
      <c r="AG28" s="14">
        <v>2</v>
      </c>
      <c r="AH28" s="24" t="s">
        <v>126</v>
      </c>
      <c r="AI28" s="24" t="s">
        <v>128</v>
      </c>
      <c r="AJ28" s="24" t="s">
        <v>130</v>
      </c>
      <c r="AK28" s="44">
        <v>246.9</v>
      </c>
      <c r="AL28" s="44"/>
      <c r="AM28" s="17" t="s">
        <v>43</v>
      </c>
      <c r="AN28" s="9"/>
      <c r="AO28" s="44"/>
      <c r="AP28" s="44">
        <v>936</v>
      </c>
      <c r="AQ28" s="10" t="s">
        <v>121</v>
      </c>
      <c r="AR28" s="58" t="s">
        <v>121</v>
      </c>
      <c r="AS28" s="62" t="s">
        <v>76</v>
      </c>
      <c r="AT28" s="62" t="s">
        <v>133</v>
      </c>
      <c r="AU28" s="26">
        <v>5268</v>
      </c>
      <c r="AV28" s="71" t="s">
        <v>102</v>
      </c>
      <c r="AW28" s="26" t="s">
        <v>147</v>
      </c>
      <c r="AX28" s="68" t="s">
        <v>83</v>
      </c>
      <c r="AY28" s="62" t="s">
        <v>104</v>
      </c>
      <c r="AZ28" s="62" t="s">
        <v>106</v>
      </c>
      <c r="BA28" s="62" t="s">
        <v>109</v>
      </c>
      <c r="BB28" s="62" t="s">
        <v>109</v>
      </c>
    </row>
    <row r="29" spans="1:54" s="2" customFormat="1" ht="51">
      <c r="A29" s="8">
        <v>25</v>
      </c>
      <c r="B29" s="1" t="s">
        <v>17</v>
      </c>
      <c r="C29" s="1" t="s">
        <v>21</v>
      </c>
      <c r="D29" s="1" t="s">
        <v>23</v>
      </c>
      <c r="E29" s="1">
        <v>1978</v>
      </c>
      <c r="F29" s="1">
        <v>1978</v>
      </c>
      <c r="G29" s="1">
        <v>3603.5</v>
      </c>
      <c r="H29" s="1">
        <v>2802.3</v>
      </c>
      <c r="I29" s="1">
        <v>532.2</v>
      </c>
      <c r="J29" s="42">
        <v>989.8</v>
      </c>
      <c r="K29" s="1">
        <v>14576</v>
      </c>
      <c r="L29" s="1">
        <v>4</v>
      </c>
      <c r="M29" s="1">
        <v>5</v>
      </c>
      <c r="N29" s="1">
        <v>5</v>
      </c>
      <c r="O29" s="1">
        <v>57</v>
      </c>
      <c r="P29" s="1">
        <v>56</v>
      </c>
      <c r="Q29" s="1">
        <v>1</v>
      </c>
      <c r="R29" s="1">
        <v>38</v>
      </c>
      <c r="S29" s="14" t="s">
        <v>58</v>
      </c>
      <c r="T29" s="1">
        <v>2635</v>
      </c>
      <c r="U29" s="14" t="s">
        <v>31</v>
      </c>
      <c r="V29" s="24" t="s">
        <v>118</v>
      </c>
      <c r="W29" s="24" t="s">
        <v>47</v>
      </c>
      <c r="X29" s="1">
        <v>1249</v>
      </c>
      <c r="Y29" s="1" t="s">
        <v>115</v>
      </c>
      <c r="Z29" s="1" t="s">
        <v>111</v>
      </c>
      <c r="AA29" s="14" t="s">
        <v>45</v>
      </c>
      <c r="AB29" s="14" t="s">
        <v>43</v>
      </c>
      <c r="AC29" s="14" t="s">
        <v>45</v>
      </c>
      <c r="AD29" s="14" t="s">
        <v>29</v>
      </c>
      <c r="AE29" s="14"/>
      <c r="AF29" s="14" t="s">
        <v>45</v>
      </c>
      <c r="AG29" s="14">
        <v>2</v>
      </c>
      <c r="AH29" s="24" t="s">
        <v>126</v>
      </c>
      <c r="AI29" s="24" t="s">
        <v>128</v>
      </c>
      <c r="AJ29" s="24" t="s">
        <v>130</v>
      </c>
      <c r="AK29" s="44">
        <v>270</v>
      </c>
      <c r="AL29" s="44"/>
      <c r="AM29" s="17" t="s">
        <v>43</v>
      </c>
      <c r="AN29" s="9"/>
      <c r="AO29" s="44"/>
      <c r="AP29" s="44">
        <v>719.8</v>
      </c>
      <c r="AQ29" s="10" t="s">
        <v>121</v>
      </c>
      <c r="AR29" s="58" t="s">
        <v>121</v>
      </c>
      <c r="AS29" s="62" t="s">
        <v>76</v>
      </c>
      <c r="AT29" s="62" t="s">
        <v>133</v>
      </c>
      <c r="AU29" s="26">
        <v>5268</v>
      </c>
      <c r="AV29" s="71" t="s">
        <v>102</v>
      </c>
      <c r="AW29" s="26" t="s">
        <v>147</v>
      </c>
      <c r="AX29" s="68" t="s">
        <v>83</v>
      </c>
      <c r="AY29" s="62" t="s">
        <v>104</v>
      </c>
      <c r="AZ29" s="62" t="s">
        <v>106</v>
      </c>
      <c r="BA29" s="62" t="s">
        <v>109</v>
      </c>
      <c r="BB29" s="62" t="s">
        <v>109</v>
      </c>
    </row>
    <row r="30" spans="1:54" s="2" customFormat="1" ht="51">
      <c r="A30" s="8">
        <v>26</v>
      </c>
      <c r="B30" s="1" t="s">
        <v>17</v>
      </c>
      <c r="C30" s="1" t="s">
        <v>21</v>
      </c>
      <c r="D30" s="1">
        <v>26</v>
      </c>
      <c r="E30" s="1">
        <v>1982</v>
      </c>
      <c r="F30" s="1">
        <v>1982</v>
      </c>
      <c r="G30" s="1">
        <v>11734.4</v>
      </c>
      <c r="H30" s="1">
        <v>8751.3</v>
      </c>
      <c r="I30" s="1"/>
      <c r="J30" s="42">
        <v>2661.12</v>
      </c>
      <c r="K30" s="1">
        <v>34932</v>
      </c>
      <c r="L30" s="1">
        <v>14</v>
      </c>
      <c r="M30" s="1">
        <v>5</v>
      </c>
      <c r="N30" s="1">
        <v>5</v>
      </c>
      <c r="O30" s="1">
        <v>185</v>
      </c>
      <c r="P30" s="1">
        <v>185</v>
      </c>
      <c r="Q30" s="1">
        <v>0</v>
      </c>
      <c r="R30" s="1">
        <v>75</v>
      </c>
      <c r="S30" s="14" t="s">
        <v>0</v>
      </c>
      <c r="T30" s="1">
        <v>7823</v>
      </c>
      <c r="U30" s="14" t="s">
        <v>31</v>
      </c>
      <c r="V30" s="24" t="s">
        <v>118</v>
      </c>
      <c r="W30" s="24" t="s">
        <v>47</v>
      </c>
      <c r="X30" s="1">
        <v>3990</v>
      </c>
      <c r="Y30" s="1" t="s">
        <v>115</v>
      </c>
      <c r="Z30" s="1" t="s">
        <v>111</v>
      </c>
      <c r="AA30" s="14" t="s">
        <v>45</v>
      </c>
      <c r="AB30" s="14" t="s">
        <v>43</v>
      </c>
      <c r="AC30" s="14" t="s">
        <v>45</v>
      </c>
      <c r="AD30" s="14" t="s">
        <v>29</v>
      </c>
      <c r="AE30" s="14"/>
      <c r="AF30" s="14" t="s">
        <v>45</v>
      </c>
      <c r="AG30" s="14">
        <v>4</v>
      </c>
      <c r="AH30" s="24" t="s">
        <v>126</v>
      </c>
      <c r="AI30" s="24" t="s">
        <v>128</v>
      </c>
      <c r="AJ30" s="24" t="s">
        <v>130</v>
      </c>
      <c r="AK30" s="44">
        <v>853.6</v>
      </c>
      <c r="AL30" s="44"/>
      <c r="AM30" s="17" t="s">
        <v>43</v>
      </c>
      <c r="AN30" s="9"/>
      <c r="AO30" s="44"/>
      <c r="AP30" s="44">
        <v>1807.5</v>
      </c>
      <c r="AQ30" s="10" t="s">
        <v>121</v>
      </c>
      <c r="AR30" s="58" t="s">
        <v>121</v>
      </c>
      <c r="AS30" s="62" t="s">
        <v>76</v>
      </c>
      <c r="AT30" s="62" t="s">
        <v>133</v>
      </c>
      <c r="AU30" s="26">
        <v>9256</v>
      </c>
      <c r="AV30" s="71" t="s">
        <v>102</v>
      </c>
      <c r="AW30" s="26" t="s">
        <v>148</v>
      </c>
      <c r="AX30" s="68" t="s">
        <v>83</v>
      </c>
      <c r="AY30" s="62" t="s">
        <v>104</v>
      </c>
      <c r="AZ30" s="62" t="s">
        <v>106</v>
      </c>
      <c r="BA30" s="62" t="s">
        <v>109</v>
      </c>
      <c r="BB30" s="62" t="s">
        <v>109</v>
      </c>
    </row>
    <row r="31" spans="1:54" s="2" customFormat="1" ht="52.5">
      <c r="A31" s="8">
        <v>27</v>
      </c>
      <c r="B31" s="1" t="s">
        <v>17</v>
      </c>
      <c r="C31" s="1" t="s">
        <v>7</v>
      </c>
      <c r="D31" s="1">
        <v>3</v>
      </c>
      <c r="E31" s="1">
        <v>1949</v>
      </c>
      <c r="F31" s="1">
        <v>1949</v>
      </c>
      <c r="G31" s="1">
        <v>365.1</v>
      </c>
      <c r="H31" s="1">
        <v>365.1</v>
      </c>
      <c r="I31" s="1">
        <v>0</v>
      </c>
      <c r="J31" s="42">
        <v>338.6</v>
      </c>
      <c r="K31" s="1">
        <v>1815</v>
      </c>
      <c r="L31" s="1">
        <v>2</v>
      </c>
      <c r="M31" s="1">
        <v>2</v>
      </c>
      <c r="N31" s="1">
        <v>2</v>
      </c>
      <c r="O31" s="1">
        <v>8</v>
      </c>
      <c r="P31" s="1">
        <v>8</v>
      </c>
      <c r="Q31" s="1">
        <v>1</v>
      </c>
      <c r="R31" s="1"/>
      <c r="S31" s="14" t="s">
        <v>42</v>
      </c>
      <c r="T31" s="1">
        <v>475.6</v>
      </c>
      <c r="U31" s="14" t="s">
        <v>71</v>
      </c>
      <c r="V31" s="14" t="s">
        <v>119</v>
      </c>
      <c r="W31" s="24" t="s">
        <v>141</v>
      </c>
      <c r="X31" s="1">
        <v>430.8</v>
      </c>
      <c r="Y31" s="1" t="s">
        <v>114</v>
      </c>
      <c r="Z31" s="1" t="s">
        <v>111</v>
      </c>
      <c r="AA31" s="14" t="s">
        <v>45</v>
      </c>
      <c r="AB31" s="14" t="s">
        <v>43</v>
      </c>
      <c r="AC31" s="14" t="s">
        <v>51</v>
      </c>
      <c r="AD31" s="14" t="s">
        <v>28</v>
      </c>
      <c r="AE31" s="14" t="s">
        <v>41</v>
      </c>
      <c r="AF31" s="14" t="s">
        <v>45</v>
      </c>
      <c r="AG31" s="14">
        <v>1</v>
      </c>
      <c r="AH31" s="24" t="s">
        <v>126</v>
      </c>
      <c r="AI31" s="24" t="s">
        <v>128</v>
      </c>
      <c r="AJ31" s="24" t="s">
        <v>130</v>
      </c>
      <c r="AK31" s="44">
        <v>46</v>
      </c>
      <c r="AL31" s="44"/>
      <c r="AM31" s="17" t="s">
        <v>43</v>
      </c>
      <c r="AN31" s="9"/>
      <c r="AO31" s="44">
        <v>292.6</v>
      </c>
      <c r="AP31" s="44"/>
      <c r="AQ31" s="10" t="s">
        <v>121</v>
      </c>
      <c r="AR31" s="58" t="s">
        <v>121</v>
      </c>
      <c r="AS31" s="62" t="s">
        <v>76</v>
      </c>
      <c r="AT31" s="62" t="s">
        <v>133</v>
      </c>
      <c r="AU31" s="26" t="s">
        <v>79</v>
      </c>
      <c r="AV31" s="71" t="s">
        <v>102</v>
      </c>
      <c r="AW31" s="26" t="s">
        <v>100</v>
      </c>
      <c r="AX31" s="68" t="s">
        <v>83</v>
      </c>
      <c r="AY31" s="62" t="s">
        <v>104</v>
      </c>
      <c r="AZ31" s="62" t="s">
        <v>106</v>
      </c>
      <c r="BA31" s="62" t="s">
        <v>109</v>
      </c>
      <c r="BB31" s="62" t="s">
        <v>109</v>
      </c>
    </row>
    <row r="32" spans="1:54" s="2" customFormat="1" ht="52.5">
      <c r="A32" s="8">
        <v>28</v>
      </c>
      <c r="B32" s="1" t="s">
        <v>17</v>
      </c>
      <c r="C32" s="1" t="s">
        <v>7</v>
      </c>
      <c r="D32" s="1">
        <v>4</v>
      </c>
      <c r="E32" s="1">
        <v>1970</v>
      </c>
      <c r="F32" s="1">
        <v>1970</v>
      </c>
      <c r="G32" s="1">
        <v>4725.2</v>
      </c>
      <c r="H32" s="1">
        <v>4588.9</v>
      </c>
      <c r="I32" s="1">
        <v>135.3</v>
      </c>
      <c r="J32" s="42">
        <v>1556.2</v>
      </c>
      <c r="K32" s="1">
        <v>18256</v>
      </c>
      <c r="L32" s="1">
        <v>6</v>
      </c>
      <c r="M32" s="1">
        <v>5</v>
      </c>
      <c r="N32" s="1">
        <v>5</v>
      </c>
      <c r="O32" s="1">
        <v>100</v>
      </c>
      <c r="P32" s="1">
        <v>100</v>
      </c>
      <c r="Q32" s="1">
        <v>0</v>
      </c>
      <c r="R32" s="1">
        <v>60</v>
      </c>
      <c r="S32" s="14" t="s">
        <v>57</v>
      </c>
      <c r="T32" s="1">
        <v>3366</v>
      </c>
      <c r="U32" s="14" t="s">
        <v>31</v>
      </c>
      <c r="V32" s="14" t="s">
        <v>118</v>
      </c>
      <c r="W32" s="24" t="s">
        <v>48</v>
      </c>
      <c r="X32" s="1">
        <v>1434.5</v>
      </c>
      <c r="Y32" s="1" t="s">
        <v>115</v>
      </c>
      <c r="Z32" s="1" t="s">
        <v>111</v>
      </c>
      <c r="AA32" s="14" t="s">
        <v>45</v>
      </c>
      <c r="AB32" s="14" t="s">
        <v>43</v>
      </c>
      <c r="AC32" s="14" t="s">
        <v>45</v>
      </c>
      <c r="AD32" s="14" t="s">
        <v>28</v>
      </c>
      <c r="AE32" s="14" t="s">
        <v>41</v>
      </c>
      <c r="AF32" s="14" t="s">
        <v>45</v>
      </c>
      <c r="AG32" s="14">
        <v>2</v>
      </c>
      <c r="AH32" s="24" t="s">
        <v>126</v>
      </c>
      <c r="AI32" s="24" t="s">
        <v>128</v>
      </c>
      <c r="AJ32" s="24" t="s">
        <v>130</v>
      </c>
      <c r="AK32" s="44">
        <v>363</v>
      </c>
      <c r="AL32" s="44"/>
      <c r="AM32" s="17" t="s">
        <v>43</v>
      </c>
      <c r="AN32" s="9"/>
      <c r="AO32" s="44"/>
      <c r="AP32" s="44">
        <v>1193.2</v>
      </c>
      <c r="AQ32" s="10" t="s">
        <v>121</v>
      </c>
      <c r="AR32" s="58" t="s">
        <v>121</v>
      </c>
      <c r="AS32" s="62" t="s">
        <v>76</v>
      </c>
      <c r="AT32" s="62" t="s">
        <v>133</v>
      </c>
      <c r="AU32" s="26" t="s">
        <v>79</v>
      </c>
      <c r="AV32" s="71" t="s">
        <v>102</v>
      </c>
      <c r="AW32" s="26" t="s">
        <v>100</v>
      </c>
      <c r="AX32" s="68" t="s">
        <v>83</v>
      </c>
      <c r="AY32" s="62" t="s">
        <v>104</v>
      </c>
      <c r="AZ32" s="62" t="s">
        <v>106</v>
      </c>
      <c r="BA32" s="62" t="s">
        <v>109</v>
      </c>
      <c r="BB32" s="62" t="s">
        <v>109</v>
      </c>
    </row>
    <row r="33" spans="1:54" s="2" customFormat="1" ht="52.5">
      <c r="A33" s="8">
        <v>29</v>
      </c>
      <c r="B33" s="1" t="s">
        <v>17</v>
      </c>
      <c r="C33" s="1" t="s">
        <v>7</v>
      </c>
      <c r="D33" s="1">
        <v>8</v>
      </c>
      <c r="E33" s="1">
        <v>1967</v>
      </c>
      <c r="F33" s="1">
        <v>1967</v>
      </c>
      <c r="G33" s="1">
        <v>5212.2</v>
      </c>
      <c r="H33" s="1">
        <v>4768.3</v>
      </c>
      <c r="I33" s="1">
        <v>74.9</v>
      </c>
      <c r="J33" s="42">
        <v>1682.3</v>
      </c>
      <c r="K33" s="1">
        <v>18649</v>
      </c>
      <c r="L33" s="1">
        <v>6</v>
      </c>
      <c r="M33" s="1">
        <v>5</v>
      </c>
      <c r="N33" s="1">
        <v>5</v>
      </c>
      <c r="O33" s="1">
        <v>119</v>
      </c>
      <c r="P33" s="1">
        <v>118</v>
      </c>
      <c r="Q33" s="1">
        <v>1</v>
      </c>
      <c r="R33" s="1">
        <v>72</v>
      </c>
      <c r="S33" s="14" t="s">
        <v>58</v>
      </c>
      <c r="T33" s="1">
        <v>2420</v>
      </c>
      <c r="U33" s="14" t="s">
        <v>31</v>
      </c>
      <c r="V33" s="14" t="s">
        <v>118</v>
      </c>
      <c r="W33" s="24" t="s">
        <v>48</v>
      </c>
      <c r="X33" s="1">
        <v>1350</v>
      </c>
      <c r="Y33" s="1" t="s">
        <v>115</v>
      </c>
      <c r="Z33" s="1" t="s">
        <v>111</v>
      </c>
      <c r="AA33" s="14" t="s">
        <v>45</v>
      </c>
      <c r="AB33" s="14" t="s">
        <v>43</v>
      </c>
      <c r="AC33" s="14" t="s">
        <v>45</v>
      </c>
      <c r="AD33" s="14" t="s">
        <v>29</v>
      </c>
      <c r="AE33" s="14"/>
      <c r="AF33" s="14" t="s">
        <v>45</v>
      </c>
      <c r="AG33" s="14">
        <v>2</v>
      </c>
      <c r="AH33" s="24" t="s">
        <v>126</v>
      </c>
      <c r="AI33" s="24" t="s">
        <v>128</v>
      </c>
      <c r="AJ33" s="24" t="s">
        <v>130</v>
      </c>
      <c r="AK33" s="44">
        <v>369</v>
      </c>
      <c r="AL33" s="44"/>
      <c r="AM33" s="17" t="s">
        <v>43</v>
      </c>
      <c r="AN33" s="9"/>
      <c r="AO33" s="44"/>
      <c r="AP33" s="44">
        <v>1313.3</v>
      </c>
      <c r="AQ33" s="10" t="s">
        <v>121</v>
      </c>
      <c r="AR33" s="58" t="s">
        <v>121</v>
      </c>
      <c r="AS33" s="62" t="s">
        <v>76</v>
      </c>
      <c r="AT33" s="62" t="s">
        <v>133</v>
      </c>
      <c r="AU33" s="26" t="s">
        <v>79</v>
      </c>
      <c r="AV33" s="71" t="s">
        <v>102</v>
      </c>
      <c r="AW33" s="26" t="s">
        <v>100</v>
      </c>
      <c r="AX33" s="68" t="s">
        <v>83</v>
      </c>
      <c r="AY33" s="62" t="s">
        <v>104</v>
      </c>
      <c r="AZ33" s="62" t="s">
        <v>106</v>
      </c>
      <c r="BA33" s="62" t="s">
        <v>109</v>
      </c>
      <c r="BB33" s="62" t="s">
        <v>109</v>
      </c>
    </row>
    <row r="34" spans="1:54" s="2" customFormat="1" ht="52.5">
      <c r="A34" s="8">
        <v>30</v>
      </c>
      <c r="B34" s="1" t="s">
        <v>17</v>
      </c>
      <c r="C34" s="1" t="s">
        <v>7</v>
      </c>
      <c r="D34" s="1">
        <v>9</v>
      </c>
      <c r="E34" s="1">
        <v>1972</v>
      </c>
      <c r="F34" s="1">
        <v>1972</v>
      </c>
      <c r="G34" s="1">
        <v>3441.5</v>
      </c>
      <c r="H34" s="1">
        <v>3328.1</v>
      </c>
      <c r="I34" s="1">
        <v>51.5</v>
      </c>
      <c r="J34" s="42">
        <v>1091.19</v>
      </c>
      <c r="K34" s="1">
        <v>12224</v>
      </c>
      <c r="L34" s="1">
        <v>4</v>
      </c>
      <c r="M34" s="1">
        <v>5</v>
      </c>
      <c r="N34" s="1">
        <v>5</v>
      </c>
      <c r="O34" s="1">
        <v>70</v>
      </c>
      <c r="P34" s="1">
        <v>69</v>
      </c>
      <c r="Q34" s="1">
        <v>1</v>
      </c>
      <c r="R34" s="1">
        <v>40</v>
      </c>
      <c r="S34" s="14" t="s">
        <v>58</v>
      </c>
      <c r="T34" s="1">
        <v>2285</v>
      </c>
      <c r="U34" s="14" t="s">
        <v>31</v>
      </c>
      <c r="V34" s="14" t="s">
        <v>118</v>
      </c>
      <c r="W34" s="24" t="s">
        <v>48</v>
      </c>
      <c r="X34" s="1">
        <v>1240</v>
      </c>
      <c r="Y34" s="1" t="s">
        <v>115</v>
      </c>
      <c r="Z34" s="1" t="s">
        <v>111</v>
      </c>
      <c r="AA34" s="14" t="s">
        <v>45</v>
      </c>
      <c r="AB34" s="14" t="s">
        <v>43</v>
      </c>
      <c r="AC34" s="14" t="s">
        <v>45</v>
      </c>
      <c r="AD34" s="14" t="s">
        <v>28</v>
      </c>
      <c r="AE34" s="14" t="s">
        <v>41</v>
      </c>
      <c r="AF34" s="14" t="s">
        <v>45</v>
      </c>
      <c r="AG34" s="14">
        <v>2</v>
      </c>
      <c r="AH34" s="24" t="s">
        <v>126</v>
      </c>
      <c r="AI34" s="24" t="s">
        <v>128</v>
      </c>
      <c r="AJ34" s="24" t="s">
        <v>130</v>
      </c>
      <c r="AK34" s="44">
        <v>264</v>
      </c>
      <c r="AL34" s="44"/>
      <c r="AM34" s="17" t="s">
        <v>43</v>
      </c>
      <c r="AN34" s="9"/>
      <c r="AO34" s="44"/>
      <c r="AP34" s="44">
        <v>827.19</v>
      </c>
      <c r="AQ34" s="10" t="s">
        <v>121</v>
      </c>
      <c r="AR34" s="58" t="s">
        <v>121</v>
      </c>
      <c r="AS34" s="62" t="s">
        <v>76</v>
      </c>
      <c r="AT34" s="62" t="s">
        <v>133</v>
      </c>
      <c r="AU34" s="26" t="s">
        <v>79</v>
      </c>
      <c r="AV34" s="71" t="s">
        <v>102</v>
      </c>
      <c r="AW34" s="26" t="s">
        <v>100</v>
      </c>
      <c r="AX34" s="68" t="s">
        <v>83</v>
      </c>
      <c r="AY34" s="62" t="s">
        <v>104</v>
      </c>
      <c r="AZ34" s="62" t="s">
        <v>106</v>
      </c>
      <c r="BA34" s="62" t="s">
        <v>109</v>
      </c>
      <c r="BB34" s="62" t="s">
        <v>109</v>
      </c>
    </row>
    <row r="35" spans="1:54" s="2" customFormat="1" ht="52.5">
      <c r="A35" s="8">
        <v>31</v>
      </c>
      <c r="B35" s="1" t="s">
        <v>17</v>
      </c>
      <c r="C35" s="1" t="s">
        <v>8</v>
      </c>
      <c r="D35" s="1">
        <v>39</v>
      </c>
      <c r="E35" s="1">
        <v>1958</v>
      </c>
      <c r="F35" s="1">
        <v>1958</v>
      </c>
      <c r="G35" s="1">
        <v>1800.2</v>
      </c>
      <c r="H35" s="1">
        <v>1298.6</v>
      </c>
      <c r="I35" s="1">
        <v>501.6</v>
      </c>
      <c r="J35" s="42">
        <v>971.61</v>
      </c>
      <c r="K35" s="1">
        <v>8568</v>
      </c>
      <c r="L35" s="1">
        <v>4</v>
      </c>
      <c r="M35" s="1">
        <v>3</v>
      </c>
      <c r="N35" s="1">
        <v>3</v>
      </c>
      <c r="O35" s="1">
        <v>27</v>
      </c>
      <c r="P35" s="1">
        <v>23</v>
      </c>
      <c r="Q35" s="1">
        <v>4</v>
      </c>
      <c r="R35" s="1">
        <v>8</v>
      </c>
      <c r="S35" s="14" t="s">
        <v>58</v>
      </c>
      <c r="T35" s="1">
        <v>1220</v>
      </c>
      <c r="U35" s="14" t="s">
        <v>31</v>
      </c>
      <c r="V35" s="14" t="s">
        <v>118</v>
      </c>
      <c r="W35" s="24" t="s">
        <v>52</v>
      </c>
      <c r="X35" s="1">
        <v>1006.2</v>
      </c>
      <c r="Y35" s="1" t="s">
        <v>114</v>
      </c>
      <c r="Z35" s="1" t="s">
        <v>111</v>
      </c>
      <c r="AA35" s="14" t="s">
        <v>45</v>
      </c>
      <c r="AB35" s="14" t="s">
        <v>43</v>
      </c>
      <c r="AC35" s="14" t="s">
        <v>45</v>
      </c>
      <c r="AD35" s="14" t="s">
        <v>28</v>
      </c>
      <c r="AE35" s="14" t="s">
        <v>41</v>
      </c>
      <c r="AF35" s="14" t="s">
        <v>45</v>
      </c>
      <c r="AG35" s="14">
        <v>1</v>
      </c>
      <c r="AH35" s="24" t="s">
        <v>126</v>
      </c>
      <c r="AI35" s="24" t="s">
        <v>128</v>
      </c>
      <c r="AJ35" s="24" t="s">
        <v>130</v>
      </c>
      <c r="AK35" s="44">
        <v>203.5</v>
      </c>
      <c r="AL35" s="44"/>
      <c r="AM35" s="17" t="s">
        <v>43</v>
      </c>
      <c r="AN35" s="9"/>
      <c r="AO35" s="44">
        <v>768.11</v>
      </c>
      <c r="AP35" s="44"/>
      <c r="AQ35" s="10" t="s">
        <v>121</v>
      </c>
      <c r="AR35" s="58" t="s">
        <v>121</v>
      </c>
      <c r="AS35" s="62" t="s">
        <v>76</v>
      </c>
      <c r="AT35" s="62" t="s">
        <v>133</v>
      </c>
      <c r="AU35" s="26" t="s">
        <v>79</v>
      </c>
      <c r="AV35" s="71" t="s">
        <v>102</v>
      </c>
      <c r="AW35" s="26" t="s">
        <v>100</v>
      </c>
      <c r="AX35" s="68" t="s">
        <v>83</v>
      </c>
      <c r="AY35" s="62" t="s">
        <v>104</v>
      </c>
      <c r="AZ35" s="62" t="s">
        <v>106</v>
      </c>
      <c r="BA35" s="62" t="s">
        <v>109</v>
      </c>
      <c r="BB35" s="62" t="s">
        <v>109</v>
      </c>
    </row>
    <row r="36" spans="1:54" s="2" customFormat="1" ht="51">
      <c r="A36" s="8">
        <v>32</v>
      </c>
      <c r="B36" s="1" t="s">
        <v>17</v>
      </c>
      <c r="C36" s="1" t="s">
        <v>8</v>
      </c>
      <c r="D36" s="1" t="s">
        <v>25</v>
      </c>
      <c r="E36" s="1">
        <v>1959</v>
      </c>
      <c r="F36" s="1">
        <v>1959</v>
      </c>
      <c r="G36" s="1">
        <v>1507.3</v>
      </c>
      <c r="H36" s="1">
        <v>1446</v>
      </c>
      <c r="I36" s="1">
        <v>37.6</v>
      </c>
      <c r="J36" s="42">
        <v>1007.66</v>
      </c>
      <c r="K36" s="1">
        <v>5921</v>
      </c>
      <c r="L36" s="1">
        <v>3</v>
      </c>
      <c r="M36" s="1">
        <v>3</v>
      </c>
      <c r="N36" s="1">
        <v>3</v>
      </c>
      <c r="O36" s="1">
        <v>35</v>
      </c>
      <c r="P36" s="1">
        <v>34</v>
      </c>
      <c r="Q36" s="1">
        <v>1</v>
      </c>
      <c r="R36" s="1">
        <v>20</v>
      </c>
      <c r="S36" s="14" t="s">
        <v>58</v>
      </c>
      <c r="T36" s="1">
        <v>1161.6</v>
      </c>
      <c r="U36" s="14" t="s">
        <v>31</v>
      </c>
      <c r="V36" s="14" t="s">
        <v>118</v>
      </c>
      <c r="W36" s="24" t="s">
        <v>52</v>
      </c>
      <c r="X36" s="1">
        <v>962</v>
      </c>
      <c r="Y36" s="1" t="s">
        <v>114</v>
      </c>
      <c r="Z36" s="1" t="s">
        <v>111</v>
      </c>
      <c r="AA36" s="14" t="s">
        <v>45</v>
      </c>
      <c r="AB36" s="14" t="s">
        <v>43</v>
      </c>
      <c r="AC36" s="14" t="s">
        <v>45</v>
      </c>
      <c r="AD36" s="14" t="s">
        <v>28</v>
      </c>
      <c r="AE36" s="14" t="s">
        <v>41</v>
      </c>
      <c r="AF36" s="14" t="s">
        <v>45</v>
      </c>
      <c r="AG36" s="14">
        <v>1</v>
      </c>
      <c r="AH36" s="24" t="s">
        <v>126</v>
      </c>
      <c r="AI36" s="24" t="s">
        <v>128</v>
      </c>
      <c r="AJ36" s="24" t="s">
        <v>130</v>
      </c>
      <c r="AK36" s="44">
        <v>111.7</v>
      </c>
      <c r="AL36" s="44"/>
      <c r="AM36" s="17" t="s">
        <v>43</v>
      </c>
      <c r="AN36" s="9"/>
      <c r="AO36" s="44">
        <v>606.56</v>
      </c>
      <c r="AP36" s="44">
        <v>289.4</v>
      </c>
      <c r="AQ36" s="10" t="s">
        <v>121</v>
      </c>
      <c r="AR36" s="58" t="s">
        <v>121</v>
      </c>
      <c r="AS36" s="62" t="s">
        <v>76</v>
      </c>
      <c r="AT36" s="62" t="s">
        <v>133</v>
      </c>
      <c r="AU36" s="26">
        <v>1547</v>
      </c>
      <c r="AV36" s="71" t="s">
        <v>102</v>
      </c>
      <c r="AW36" s="26" t="s">
        <v>150</v>
      </c>
      <c r="AX36" s="68" t="s">
        <v>83</v>
      </c>
      <c r="AY36" s="62" t="s">
        <v>104</v>
      </c>
      <c r="AZ36" s="62" t="s">
        <v>106</v>
      </c>
      <c r="BA36" s="62" t="s">
        <v>109</v>
      </c>
      <c r="BB36" s="62" t="s">
        <v>109</v>
      </c>
    </row>
    <row r="37" spans="1:54" s="2" customFormat="1" ht="52.5">
      <c r="A37" s="8">
        <v>33</v>
      </c>
      <c r="B37" s="1" t="s">
        <v>17</v>
      </c>
      <c r="C37" s="1" t="s">
        <v>8</v>
      </c>
      <c r="D37" s="1">
        <v>40</v>
      </c>
      <c r="E37" s="1">
        <v>1957</v>
      </c>
      <c r="F37" s="1">
        <v>1957</v>
      </c>
      <c r="G37" s="1">
        <v>1473</v>
      </c>
      <c r="H37" s="1">
        <v>1296.6</v>
      </c>
      <c r="I37" s="1">
        <v>0</v>
      </c>
      <c r="J37" s="42">
        <v>744.4</v>
      </c>
      <c r="K37" s="1">
        <v>6210</v>
      </c>
      <c r="L37" s="1">
        <v>3</v>
      </c>
      <c r="M37" s="1">
        <v>3</v>
      </c>
      <c r="N37" s="1">
        <v>3</v>
      </c>
      <c r="O37" s="1">
        <v>24</v>
      </c>
      <c r="P37" s="1">
        <v>24</v>
      </c>
      <c r="Q37" s="1">
        <v>0</v>
      </c>
      <c r="R37" s="1">
        <v>6</v>
      </c>
      <c r="S37" s="14" t="s">
        <v>58</v>
      </c>
      <c r="T37" s="1">
        <v>1237</v>
      </c>
      <c r="U37" s="14" t="s">
        <v>31</v>
      </c>
      <c r="V37" s="14" t="s">
        <v>118</v>
      </c>
      <c r="W37" s="24" t="s">
        <v>141</v>
      </c>
      <c r="X37" s="1">
        <v>1012.4</v>
      </c>
      <c r="Y37" s="1" t="s">
        <v>114</v>
      </c>
      <c r="Z37" s="1" t="s">
        <v>111</v>
      </c>
      <c r="AA37" s="14" t="s">
        <v>45</v>
      </c>
      <c r="AB37" s="14" t="s">
        <v>43</v>
      </c>
      <c r="AC37" s="14" t="s">
        <v>45</v>
      </c>
      <c r="AD37" s="14" t="s">
        <v>60</v>
      </c>
      <c r="AE37" s="14" t="s">
        <v>41</v>
      </c>
      <c r="AF37" s="14" t="s">
        <v>45</v>
      </c>
      <c r="AG37" s="14">
        <v>1</v>
      </c>
      <c r="AH37" s="24" t="s">
        <v>126</v>
      </c>
      <c r="AI37" s="24" t="s">
        <v>128</v>
      </c>
      <c r="AJ37" s="24" t="s">
        <v>130</v>
      </c>
      <c r="AK37" s="44">
        <v>176.4</v>
      </c>
      <c r="AL37" s="44"/>
      <c r="AM37" s="17" t="s">
        <v>43</v>
      </c>
      <c r="AN37" s="9"/>
      <c r="AO37" s="44">
        <v>568</v>
      </c>
      <c r="AP37" s="44"/>
      <c r="AQ37" s="10" t="s">
        <v>121</v>
      </c>
      <c r="AR37" s="58" t="s">
        <v>121</v>
      </c>
      <c r="AS37" s="62" t="s">
        <v>76</v>
      </c>
      <c r="AT37" s="62" t="s">
        <v>133</v>
      </c>
      <c r="AU37" s="26" t="s">
        <v>79</v>
      </c>
      <c r="AV37" s="71" t="s">
        <v>102</v>
      </c>
      <c r="AW37" s="26" t="s">
        <v>100</v>
      </c>
      <c r="AX37" s="68" t="s">
        <v>83</v>
      </c>
      <c r="AY37" s="62" t="s">
        <v>104</v>
      </c>
      <c r="AZ37" s="62" t="s">
        <v>106</v>
      </c>
      <c r="BA37" s="62" t="s">
        <v>109</v>
      </c>
      <c r="BB37" s="62" t="s">
        <v>109</v>
      </c>
    </row>
    <row r="38" spans="1:54" s="2" customFormat="1" ht="52.5">
      <c r="A38" s="8">
        <v>34</v>
      </c>
      <c r="B38" s="1" t="s">
        <v>17</v>
      </c>
      <c r="C38" s="1" t="s">
        <v>8</v>
      </c>
      <c r="D38" s="1">
        <v>42</v>
      </c>
      <c r="E38" s="1">
        <v>1958</v>
      </c>
      <c r="F38" s="1">
        <v>1958</v>
      </c>
      <c r="G38" s="1">
        <v>1522.6</v>
      </c>
      <c r="H38" s="1">
        <v>1350.4</v>
      </c>
      <c r="I38" s="1">
        <v>160.4</v>
      </c>
      <c r="J38" s="42">
        <v>1215.06</v>
      </c>
      <c r="K38" s="1">
        <v>6166</v>
      </c>
      <c r="L38" s="1">
        <v>3</v>
      </c>
      <c r="M38" s="1">
        <v>3</v>
      </c>
      <c r="N38" s="1">
        <v>3</v>
      </c>
      <c r="O38" s="1">
        <v>36</v>
      </c>
      <c r="P38" s="1">
        <v>34</v>
      </c>
      <c r="Q38" s="1">
        <v>2</v>
      </c>
      <c r="R38" s="1">
        <v>20</v>
      </c>
      <c r="S38" s="14" t="s">
        <v>58</v>
      </c>
      <c r="T38" s="1">
        <v>1204</v>
      </c>
      <c r="U38" s="14" t="s">
        <v>31</v>
      </c>
      <c r="V38" s="14" t="s">
        <v>118</v>
      </c>
      <c r="W38" s="24" t="s">
        <v>141</v>
      </c>
      <c r="X38" s="1">
        <v>973.5</v>
      </c>
      <c r="Y38" s="1" t="s">
        <v>114</v>
      </c>
      <c r="Z38" s="1" t="s">
        <v>111</v>
      </c>
      <c r="AA38" s="14" t="s">
        <v>45</v>
      </c>
      <c r="AB38" s="14" t="s">
        <v>43</v>
      </c>
      <c r="AC38" s="14" t="s">
        <v>45</v>
      </c>
      <c r="AD38" s="14" t="s">
        <v>60</v>
      </c>
      <c r="AE38" s="14" t="s">
        <v>41</v>
      </c>
      <c r="AF38" s="14" t="s">
        <v>45</v>
      </c>
      <c r="AG38" s="14">
        <v>1</v>
      </c>
      <c r="AH38" s="24" t="s">
        <v>126</v>
      </c>
      <c r="AI38" s="24" t="s">
        <v>128</v>
      </c>
      <c r="AJ38" s="24" t="s">
        <v>130</v>
      </c>
      <c r="AK38" s="44">
        <v>104.1</v>
      </c>
      <c r="AL38" s="44"/>
      <c r="AM38" s="17" t="s">
        <v>43</v>
      </c>
      <c r="AN38" s="9"/>
      <c r="AO38" s="44">
        <v>614.46</v>
      </c>
      <c r="AP38" s="44">
        <v>496.5</v>
      </c>
      <c r="AQ38" s="10" t="s">
        <v>121</v>
      </c>
      <c r="AR38" s="58" t="s">
        <v>121</v>
      </c>
      <c r="AS38" s="62" t="s">
        <v>76</v>
      </c>
      <c r="AT38" s="62" t="s">
        <v>133</v>
      </c>
      <c r="AU38" s="26" t="s">
        <v>79</v>
      </c>
      <c r="AV38" s="71" t="s">
        <v>102</v>
      </c>
      <c r="AW38" s="26" t="s">
        <v>100</v>
      </c>
      <c r="AX38" s="68" t="s">
        <v>83</v>
      </c>
      <c r="AY38" s="62" t="s">
        <v>104</v>
      </c>
      <c r="AZ38" s="62" t="s">
        <v>106</v>
      </c>
      <c r="BA38" s="62" t="s">
        <v>109</v>
      </c>
      <c r="BB38" s="62" t="s">
        <v>109</v>
      </c>
    </row>
    <row r="39" spans="1:54" s="2" customFormat="1" ht="52.5">
      <c r="A39" s="8">
        <v>35</v>
      </c>
      <c r="B39" s="1" t="s">
        <v>17</v>
      </c>
      <c r="C39" s="1" t="s">
        <v>8</v>
      </c>
      <c r="D39" s="1">
        <v>44</v>
      </c>
      <c r="E39" s="1">
        <v>1958</v>
      </c>
      <c r="F39" s="1">
        <v>1958</v>
      </c>
      <c r="G39" s="1">
        <v>3176.4</v>
      </c>
      <c r="H39" s="1">
        <v>2326.3</v>
      </c>
      <c r="I39" s="1">
        <v>850.1</v>
      </c>
      <c r="J39" s="42">
        <v>1610.56</v>
      </c>
      <c r="K39" s="1">
        <v>15762</v>
      </c>
      <c r="L39" s="1">
        <v>4</v>
      </c>
      <c r="M39" s="1">
        <v>3</v>
      </c>
      <c r="N39" s="1">
        <v>3</v>
      </c>
      <c r="O39" s="1">
        <v>37</v>
      </c>
      <c r="P39" s="1">
        <v>35</v>
      </c>
      <c r="Q39" s="1">
        <v>2</v>
      </c>
      <c r="R39" s="1">
        <v>26</v>
      </c>
      <c r="S39" s="14" t="s">
        <v>58</v>
      </c>
      <c r="T39" s="1">
        <v>1868</v>
      </c>
      <c r="U39" s="14" t="s">
        <v>31</v>
      </c>
      <c r="V39" s="14" t="s">
        <v>118</v>
      </c>
      <c r="W39" s="24" t="s">
        <v>52</v>
      </c>
      <c r="X39" s="1">
        <v>1653</v>
      </c>
      <c r="Y39" s="1" t="s">
        <v>114</v>
      </c>
      <c r="Z39" s="1" t="s">
        <v>111</v>
      </c>
      <c r="AA39" s="14" t="s">
        <v>45</v>
      </c>
      <c r="AB39" s="14" t="s">
        <v>43</v>
      </c>
      <c r="AC39" s="14" t="s">
        <v>45</v>
      </c>
      <c r="AD39" s="14" t="s">
        <v>60</v>
      </c>
      <c r="AE39" s="14" t="s">
        <v>41</v>
      </c>
      <c r="AF39" s="14" t="s">
        <v>45</v>
      </c>
      <c r="AG39" s="14">
        <v>1</v>
      </c>
      <c r="AH39" s="24" t="s">
        <v>126</v>
      </c>
      <c r="AI39" s="24" t="s">
        <v>128</v>
      </c>
      <c r="AJ39" s="24" t="s">
        <v>130</v>
      </c>
      <c r="AK39" s="44">
        <v>277.3</v>
      </c>
      <c r="AL39" s="44"/>
      <c r="AM39" s="17" t="s">
        <v>43</v>
      </c>
      <c r="AN39" s="9"/>
      <c r="AO39" s="44">
        <v>975.36</v>
      </c>
      <c r="AP39" s="44">
        <v>357.9</v>
      </c>
      <c r="AQ39" s="10" t="s">
        <v>121</v>
      </c>
      <c r="AR39" s="58" t="s">
        <v>121</v>
      </c>
      <c r="AS39" s="62" t="s">
        <v>76</v>
      </c>
      <c r="AT39" s="62" t="s">
        <v>133</v>
      </c>
      <c r="AU39" s="26" t="s">
        <v>79</v>
      </c>
      <c r="AV39" s="71" t="s">
        <v>102</v>
      </c>
      <c r="AW39" s="26" t="s">
        <v>100</v>
      </c>
      <c r="AX39" s="68" t="s">
        <v>83</v>
      </c>
      <c r="AY39" s="62" t="s">
        <v>104</v>
      </c>
      <c r="AZ39" s="62" t="s">
        <v>106</v>
      </c>
      <c r="BA39" s="62" t="s">
        <v>109</v>
      </c>
      <c r="BB39" s="62" t="s">
        <v>109</v>
      </c>
    </row>
    <row r="40" spans="1:54" s="2" customFormat="1" ht="52.5">
      <c r="A40" s="8">
        <v>36</v>
      </c>
      <c r="B40" s="1" t="s">
        <v>17</v>
      </c>
      <c r="C40" s="1" t="s">
        <v>8</v>
      </c>
      <c r="D40" s="1">
        <v>48</v>
      </c>
      <c r="E40" s="1">
        <v>1960</v>
      </c>
      <c r="F40" s="1">
        <v>1960</v>
      </c>
      <c r="G40" s="1">
        <v>1592</v>
      </c>
      <c r="H40" s="1">
        <v>1143.8</v>
      </c>
      <c r="I40" s="1">
        <v>390</v>
      </c>
      <c r="J40" s="42">
        <v>722.44</v>
      </c>
      <c r="K40" s="1">
        <v>6198</v>
      </c>
      <c r="L40" s="1">
        <v>3</v>
      </c>
      <c r="M40" s="1">
        <v>3</v>
      </c>
      <c r="N40" s="1">
        <v>41</v>
      </c>
      <c r="O40" s="1">
        <v>31</v>
      </c>
      <c r="P40" s="1">
        <v>28</v>
      </c>
      <c r="Q40" s="1">
        <v>3</v>
      </c>
      <c r="R40" s="1">
        <v>20</v>
      </c>
      <c r="S40" s="14" t="s">
        <v>58</v>
      </c>
      <c r="T40" s="1">
        <v>1200</v>
      </c>
      <c r="U40" s="14" t="s">
        <v>31</v>
      </c>
      <c r="V40" s="14" t="s">
        <v>118</v>
      </c>
      <c r="W40" s="24" t="s">
        <v>52</v>
      </c>
      <c r="X40" s="1">
        <v>913</v>
      </c>
      <c r="Y40" s="1" t="s">
        <v>114</v>
      </c>
      <c r="Z40" s="1" t="s">
        <v>111</v>
      </c>
      <c r="AA40" s="14" t="s">
        <v>45</v>
      </c>
      <c r="AB40" s="14" t="s">
        <v>43</v>
      </c>
      <c r="AC40" s="14" t="s">
        <v>45</v>
      </c>
      <c r="AD40" s="14" t="s">
        <v>28</v>
      </c>
      <c r="AE40" s="14" t="s">
        <v>41</v>
      </c>
      <c r="AF40" s="14" t="s">
        <v>45</v>
      </c>
      <c r="AG40" s="14">
        <v>1</v>
      </c>
      <c r="AH40" s="24" t="s">
        <v>126</v>
      </c>
      <c r="AI40" s="24" t="s">
        <v>128</v>
      </c>
      <c r="AJ40" s="24" t="s">
        <v>130</v>
      </c>
      <c r="AK40" s="44">
        <v>108.9</v>
      </c>
      <c r="AL40" s="44"/>
      <c r="AM40" s="17" t="s">
        <v>43</v>
      </c>
      <c r="AN40" s="9"/>
      <c r="AO40" s="44">
        <v>613.54</v>
      </c>
      <c r="AP40" s="44"/>
      <c r="AQ40" s="10" t="s">
        <v>121</v>
      </c>
      <c r="AR40" s="58" t="s">
        <v>121</v>
      </c>
      <c r="AS40" s="62" t="s">
        <v>76</v>
      </c>
      <c r="AT40" s="62" t="s">
        <v>133</v>
      </c>
      <c r="AU40" s="26" t="s">
        <v>79</v>
      </c>
      <c r="AV40" s="71" t="s">
        <v>102</v>
      </c>
      <c r="AW40" s="26" t="s">
        <v>100</v>
      </c>
      <c r="AX40" s="68" t="s">
        <v>83</v>
      </c>
      <c r="AY40" s="62" t="s">
        <v>104</v>
      </c>
      <c r="AZ40" s="62" t="s">
        <v>106</v>
      </c>
      <c r="BA40" s="62" t="s">
        <v>109</v>
      </c>
      <c r="BB40" s="62" t="s">
        <v>109</v>
      </c>
    </row>
    <row r="41" spans="1:54" s="2" customFormat="1" ht="51">
      <c r="A41" s="8">
        <v>37</v>
      </c>
      <c r="B41" s="1" t="s">
        <v>17</v>
      </c>
      <c r="C41" s="1" t="s">
        <v>9</v>
      </c>
      <c r="D41" s="1">
        <v>1</v>
      </c>
      <c r="E41" s="1">
        <v>1957</v>
      </c>
      <c r="F41" s="1">
        <v>1957</v>
      </c>
      <c r="G41" s="1">
        <v>372.2</v>
      </c>
      <c r="H41" s="1">
        <v>372.2</v>
      </c>
      <c r="I41" s="1">
        <v>0</v>
      </c>
      <c r="J41" s="42">
        <v>287.02</v>
      </c>
      <c r="K41" s="1">
        <v>1704</v>
      </c>
      <c r="L41" s="1">
        <v>2</v>
      </c>
      <c r="M41" s="1">
        <v>2</v>
      </c>
      <c r="N41" s="1">
        <v>42</v>
      </c>
      <c r="O41" s="1">
        <v>8</v>
      </c>
      <c r="P41" s="1">
        <v>8</v>
      </c>
      <c r="Q41" s="1">
        <v>0</v>
      </c>
      <c r="R41" s="1">
        <v>4</v>
      </c>
      <c r="S41" s="14" t="s">
        <v>42</v>
      </c>
      <c r="T41" s="1">
        <v>441.3</v>
      </c>
      <c r="U41" s="14" t="s">
        <v>71</v>
      </c>
      <c r="V41" s="14" t="s">
        <v>120</v>
      </c>
      <c r="W41" s="24" t="s">
        <v>50</v>
      </c>
      <c r="X41" s="1">
        <v>425.4</v>
      </c>
      <c r="Y41" s="1" t="s">
        <v>114</v>
      </c>
      <c r="Z41" s="1" t="s">
        <v>111</v>
      </c>
      <c r="AA41" s="14" t="s">
        <v>45</v>
      </c>
      <c r="AB41" s="14" t="s">
        <v>43</v>
      </c>
      <c r="AC41" s="14" t="s">
        <v>45</v>
      </c>
      <c r="AD41" s="14" t="s">
        <v>28</v>
      </c>
      <c r="AE41" s="14" t="s">
        <v>41</v>
      </c>
      <c r="AF41" s="14" t="s">
        <v>45</v>
      </c>
      <c r="AG41" s="14">
        <v>1</v>
      </c>
      <c r="AH41" s="24" t="s">
        <v>126</v>
      </c>
      <c r="AI41" s="24" t="s">
        <v>128</v>
      </c>
      <c r="AJ41" s="24" t="s">
        <v>130</v>
      </c>
      <c r="AK41" s="44">
        <v>44.4</v>
      </c>
      <c r="AL41" s="44"/>
      <c r="AM41" s="17" t="s">
        <v>43</v>
      </c>
      <c r="AN41" s="9"/>
      <c r="AO41" s="44">
        <v>242.62</v>
      </c>
      <c r="AP41" s="44"/>
      <c r="AQ41" s="10" t="s">
        <v>121</v>
      </c>
      <c r="AR41" s="58" t="s">
        <v>121</v>
      </c>
      <c r="AS41" s="62" t="s">
        <v>76</v>
      </c>
      <c r="AT41" s="62" t="s">
        <v>133</v>
      </c>
      <c r="AU41" s="26">
        <v>453</v>
      </c>
      <c r="AV41" s="71" t="s">
        <v>102</v>
      </c>
      <c r="AW41" s="26" t="s">
        <v>151</v>
      </c>
      <c r="AX41" s="68" t="s">
        <v>83</v>
      </c>
      <c r="AY41" s="62" t="s">
        <v>104</v>
      </c>
      <c r="AZ41" s="62" t="s">
        <v>106</v>
      </c>
      <c r="BA41" s="62" t="s">
        <v>109</v>
      </c>
      <c r="BB41" s="62" t="s">
        <v>109</v>
      </c>
    </row>
    <row r="42" spans="1:54" s="2" customFormat="1" ht="51">
      <c r="A42" s="8">
        <v>38</v>
      </c>
      <c r="B42" s="1" t="s">
        <v>17</v>
      </c>
      <c r="C42" s="1" t="s">
        <v>9</v>
      </c>
      <c r="D42" s="1">
        <v>2</v>
      </c>
      <c r="E42" s="1">
        <v>1954</v>
      </c>
      <c r="F42" s="1">
        <v>1954</v>
      </c>
      <c r="G42" s="1">
        <v>370.2</v>
      </c>
      <c r="H42" s="1">
        <v>330.1</v>
      </c>
      <c r="I42" s="1">
        <v>40.1</v>
      </c>
      <c r="J42" s="42">
        <v>281.36</v>
      </c>
      <c r="K42" s="1">
        <v>1763</v>
      </c>
      <c r="L42" s="1">
        <v>2</v>
      </c>
      <c r="M42" s="1">
        <v>2</v>
      </c>
      <c r="N42" s="1">
        <v>43</v>
      </c>
      <c r="O42" s="1">
        <v>8</v>
      </c>
      <c r="P42" s="1">
        <v>8</v>
      </c>
      <c r="Q42" s="1">
        <v>0</v>
      </c>
      <c r="R42" s="1">
        <v>4</v>
      </c>
      <c r="S42" s="14" t="s">
        <v>46</v>
      </c>
      <c r="T42" s="1">
        <v>460.5</v>
      </c>
      <c r="U42" s="14" t="s">
        <v>71</v>
      </c>
      <c r="V42" s="14" t="s">
        <v>117</v>
      </c>
      <c r="W42" s="24" t="s">
        <v>50</v>
      </c>
      <c r="X42" s="1">
        <v>419.2</v>
      </c>
      <c r="Y42" s="1" t="s">
        <v>114</v>
      </c>
      <c r="Z42" s="1" t="s">
        <v>111</v>
      </c>
      <c r="AA42" s="14" t="s">
        <v>45</v>
      </c>
      <c r="AB42" s="14" t="s">
        <v>43</v>
      </c>
      <c r="AC42" s="14" t="s">
        <v>45</v>
      </c>
      <c r="AD42" s="14" t="s">
        <v>60</v>
      </c>
      <c r="AE42" s="14" t="s">
        <v>41</v>
      </c>
      <c r="AF42" s="14" t="s">
        <v>45</v>
      </c>
      <c r="AG42" s="14">
        <v>1</v>
      </c>
      <c r="AH42" s="24" t="s">
        <v>126</v>
      </c>
      <c r="AI42" s="24" t="s">
        <v>128</v>
      </c>
      <c r="AJ42" s="24" t="s">
        <v>130</v>
      </c>
      <c r="AK42" s="44">
        <v>45.2</v>
      </c>
      <c r="AL42" s="44"/>
      <c r="AM42" s="17" t="s">
        <v>43</v>
      </c>
      <c r="AN42" s="9"/>
      <c r="AO42" s="44">
        <v>236.16</v>
      </c>
      <c r="AP42" s="44"/>
      <c r="AQ42" s="10" t="s">
        <v>121</v>
      </c>
      <c r="AR42" s="58" t="s">
        <v>121</v>
      </c>
      <c r="AS42" s="62" t="s">
        <v>76</v>
      </c>
      <c r="AT42" s="62" t="s">
        <v>133</v>
      </c>
      <c r="AU42" s="26">
        <v>449</v>
      </c>
      <c r="AV42" s="71" t="s">
        <v>102</v>
      </c>
      <c r="AW42" s="26" t="s">
        <v>152</v>
      </c>
      <c r="AX42" s="68" t="s">
        <v>83</v>
      </c>
      <c r="AY42" s="62" t="s">
        <v>104</v>
      </c>
      <c r="AZ42" s="62" t="s">
        <v>106</v>
      </c>
      <c r="BA42" s="62" t="s">
        <v>109</v>
      </c>
      <c r="BB42" s="62" t="s">
        <v>109</v>
      </c>
    </row>
    <row r="43" spans="1:54" s="2" customFormat="1" ht="51">
      <c r="A43" s="8">
        <v>39</v>
      </c>
      <c r="B43" s="1" t="s">
        <v>17</v>
      </c>
      <c r="C43" s="1" t="s">
        <v>9</v>
      </c>
      <c r="D43" s="1">
        <v>3</v>
      </c>
      <c r="E43" s="1">
        <v>1952</v>
      </c>
      <c r="F43" s="1">
        <v>1952</v>
      </c>
      <c r="G43" s="1">
        <v>380.2</v>
      </c>
      <c r="H43" s="1">
        <v>331.3</v>
      </c>
      <c r="I43" s="1">
        <v>48.9</v>
      </c>
      <c r="J43" s="42">
        <v>289.23</v>
      </c>
      <c r="K43" s="1">
        <v>1779</v>
      </c>
      <c r="L43" s="1">
        <v>2</v>
      </c>
      <c r="M43" s="1">
        <v>2</v>
      </c>
      <c r="N43" s="1">
        <v>44</v>
      </c>
      <c r="O43" s="1">
        <v>8</v>
      </c>
      <c r="P43" s="1">
        <v>7</v>
      </c>
      <c r="Q43" s="1">
        <v>1</v>
      </c>
      <c r="R43" s="1">
        <v>4</v>
      </c>
      <c r="S43" s="14" t="s">
        <v>42</v>
      </c>
      <c r="T43" s="1">
        <v>458.6</v>
      </c>
      <c r="U43" s="14" t="s">
        <v>71</v>
      </c>
      <c r="V43" s="14" t="s">
        <v>120</v>
      </c>
      <c r="W43" s="24" t="s">
        <v>50</v>
      </c>
      <c r="X43" s="1">
        <v>429.4</v>
      </c>
      <c r="Y43" s="1" t="s">
        <v>114</v>
      </c>
      <c r="Z43" s="1" t="s">
        <v>111</v>
      </c>
      <c r="AA43" s="14" t="s">
        <v>45</v>
      </c>
      <c r="AB43" s="14" t="s">
        <v>43</v>
      </c>
      <c r="AC43" s="14" t="s">
        <v>45</v>
      </c>
      <c r="AD43" s="14" t="s">
        <v>28</v>
      </c>
      <c r="AE43" s="14" t="s">
        <v>41</v>
      </c>
      <c r="AF43" s="14" t="s">
        <v>45</v>
      </c>
      <c r="AG43" s="14">
        <v>1</v>
      </c>
      <c r="AH43" s="24" t="s">
        <v>126</v>
      </c>
      <c r="AI43" s="24" t="s">
        <v>128</v>
      </c>
      <c r="AJ43" s="24" t="s">
        <v>130</v>
      </c>
      <c r="AK43" s="44">
        <v>44</v>
      </c>
      <c r="AL43" s="44"/>
      <c r="AM43" s="17" t="s">
        <v>43</v>
      </c>
      <c r="AN43" s="9"/>
      <c r="AO43" s="44">
        <v>245.23</v>
      </c>
      <c r="AP43" s="44"/>
      <c r="AQ43" s="10" t="s">
        <v>121</v>
      </c>
      <c r="AR43" s="58" t="s">
        <v>121</v>
      </c>
      <c r="AS43" s="62" t="s">
        <v>76</v>
      </c>
      <c r="AT43" s="62" t="s">
        <v>133</v>
      </c>
      <c r="AU43" s="26">
        <v>456</v>
      </c>
      <c r="AV43" s="71" t="s">
        <v>102</v>
      </c>
      <c r="AW43" s="26" t="s">
        <v>153</v>
      </c>
      <c r="AX43" s="68" t="s">
        <v>83</v>
      </c>
      <c r="AY43" s="62" t="s">
        <v>104</v>
      </c>
      <c r="AZ43" s="62" t="s">
        <v>106</v>
      </c>
      <c r="BA43" s="62" t="s">
        <v>109</v>
      </c>
      <c r="BB43" s="62" t="s">
        <v>109</v>
      </c>
    </row>
    <row r="44" spans="1:54" s="2" customFormat="1" ht="51">
      <c r="A44" s="8">
        <v>40</v>
      </c>
      <c r="B44" s="1" t="s">
        <v>17</v>
      </c>
      <c r="C44" s="1" t="s">
        <v>9</v>
      </c>
      <c r="D44" s="1">
        <v>5</v>
      </c>
      <c r="E44" s="1">
        <v>1952</v>
      </c>
      <c r="F44" s="1">
        <v>1952</v>
      </c>
      <c r="G44" s="1">
        <v>371.9</v>
      </c>
      <c r="H44" s="1">
        <v>371.9</v>
      </c>
      <c r="I44" s="1">
        <v>0</v>
      </c>
      <c r="J44" s="42">
        <v>290.26</v>
      </c>
      <c r="K44" s="1">
        <v>1801</v>
      </c>
      <c r="L44" s="1">
        <v>2</v>
      </c>
      <c r="M44" s="1">
        <v>2</v>
      </c>
      <c r="N44" s="1">
        <v>45</v>
      </c>
      <c r="O44" s="1">
        <v>8</v>
      </c>
      <c r="P44" s="1">
        <v>8</v>
      </c>
      <c r="Q44" s="1">
        <v>0</v>
      </c>
      <c r="R44" s="1">
        <v>4</v>
      </c>
      <c r="S44" s="14" t="s">
        <v>42</v>
      </c>
      <c r="T44" s="1">
        <v>464</v>
      </c>
      <c r="U44" s="14" t="s">
        <v>71</v>
      </c>
      <c r="V44" s="14" t="s">
        <v>120</v>
      </c>
      <c r="W44" s="24" t="s">
        <v>50</v>
      </c>
      <c r="X44" s="1">
        <v>427.6</v>
      </c>
      <c r="Y44" s="1" t="s">
        <v>114</v>
      </c>
      <c r="Z44" s="1" t="s">
        <v>111</v>
      </c>
      <c r="AA44" s="14" t="s">
        <v>45</v>
      </c>
      <c r="AB44" s="14" t="s">
        <v>43</v>
      </c>
      <c r="AC44" s="14" t="s">
        <v>45</v>
      </c>
      <c r="AD44" s="14" t="s">
        <v>28</v>
      </c>
      <c r="AE44" s="14" t="s">
        <v>41</v>
      </c>
      <c r="AF44" s="14" t="s">
        <v>45</v>
      </c>
      <c r="AG44" s="14">
        <v>1</v>
      </c>
      <c r="AH44" s="24" t="s">
        <v>126</v>
      </c>
      <c r="AI44" s="24" t="s">
        <v>128</v>
      </c>
      <c r="AJ44" s="24" t="s">
        <v>130</v>
      </c>
      <c r="AK44" s="44">
        <v>46</v>
      </c>
      <c r="AL44" s="44"/>
      <c r="AM44" s="17" t="s">
        <v>43</v>
      </c>
      <c r="AN44" s="9"/>
      <c r="AO44" s="44">
        <v>244.26</v>
      </c>
      <c r="AP44" s="44"/>
      <c r="AQ44" s="10" t="s">
        <v>121</v>
      </c>
      <c r="AR44" s="58" t="s">
        <v>121</v>
      </c>
      <c r="AS44" s="62" t="s">
        <v>76</v>
      </c>
      <c r="AT44" s="62" t="s">
        <v>133</v>
      </c>
      <c r="AU44" s="26">
        <v>449</v>
      </c>
      <c r="AV44" s="71" t="s">
        <v>102</v>
      </c>
      <c r="AW44" s="26" t="s">
        <v>154</v>
      </c>
      <c r="AX44" s="68" t="s">
        <v>83</v>
      </c>
      <c r="AY44" s="62" t="s">
        <v>104</v>
      </c>
      <c r="AZ44" s="62" t="s">
        <v>106</v>
      </c>
      <c r="BA44" s="62" t="s">
        <v>109</v>
      </c>
      <c r="BB44" s="62" t="s">
        <v>109</v>
      </c>
    </row>
    <row r="45" spans="1:54" s="2" customFormat="1" ht="51">
      <c r="A45" s="8">
        <v>41</v>
      </c>
      <c r="B45" s="1" t="s">
        <v>17</v>
      </c>
      <c r="C45" s="1" t="s">
        <v>9</v>
      </c>
      <c r="D45" s="1">
        <v>6</v>
      </c>
      <c r="E45" s="1">
        <v>1956</v>
      </c>
      <c r="F45" s="1">
        <v>1956</v>
      </c>
      <c r="G45" s="1">
        <v>384.2</v>
      </c>
      <c r="H45" s="1">
        <v>342.2</v>
      </c>
      <c r="I45" s="1">
        <v>42</v>
      </c>
      <c r="J45" s="42">
        <v>290.4</v>
      </c>
      <c r="K45" s="1">
        <v>1675</v>
      </c>
      <c r="L45" s="1">
        <v>2</v>
      </c>
      <c r="M45" s="1">
        <v>2</v>
      </c>
      <c r="N45" s="1">
        <v>46</v>
      </c>
      <c r="O45" s="1">
        <v>8</v>
      </c>
      <c r="P45" s="1">
        <v>8</v>
      </c>
      <c r="Q45" s="1">
        <v>0</v>
      </c>
      <c r="R45" s="1">
        <v>4</v>
      </c>
      <c r="S45" s="14" t="s">
        <v>42</v>
      </c>
      <c r="T45" s="1">
        <v>435</v>
      </c>
      <c r="U45" s="14" t="s">
        <v>71</v>
      </c>
      <c r="V45" s="14" t="s">
        <v>117</v>
      </c>
      <c r="W45" s="24" t="s">
        <v>50</v>
      </c>
      <c r="X45" s="1">
        <v>421.9</v>
      </c>
      <c r="Y45" s="1" t="s">
        <v>114</v>
      </c>
      <c r="Z45" s="1" t="s">
        <v>111</v>
      </c>
      <c r="AA45" s="14" t="s">
        <v>45</v>
      </c>
      <c r="AB45" s="14" t="s">
        <v>43</v>
      </c>
      <c r="AC45" s="14" t="s">
        <v>45</v>
      </c>
      <c r="AD45" s="14" t="s">
        <v>60</v>
      </c>
      <c r="AE45" s="14" t="s">
        <v>41</v>
      </c>
      <c r="AF45" s="14" t="s">
        <v>45</v>
      </c>
      <c r="AG45" s="14">
        <v>1</v>
      </c>
      <c r="AH45" s="24" t="s">
        <v>126</v>
      </c>
      <c r="AI45" s="24" t="s">
        <v>128</v>
      </c>
      <c r="AJ45" s="24" t="s">
        <v>130</v>
      </c>
      <c r="AK45" s="44">
        <v>50</v>
      </c>
      <c r="AL45" s="44"/>
      <c r="AM45" s="17" t="s">
        <v>41</v>
      </c>
      <c r="AN45" s="9"/>
      <c r="AO45" s="44">
        <v>240.4</v>
      </c>
      <c r="AP45" s="44"/>
      <c r="AQ45" s="10" t="s">
        <v>121</v>
      </c>
      <c r="AR45" s="58" t="s">
        <v>121</v>
      </c>
      <c r="AS45" s="62" t="s">
        <v>76</v>
      </c>
      <c r="AT45" s="62" t="s">
        <v>133</v>
      </c>
      <c r="AU45" s="26">
        <v>452</v>
      </c>
      <c r="AV45" s="71" t="s">
        <v>102</v>
      </c>
      <c r="AW45" s="26" t="s">
        <v>155</v>
      </c>
      <c r="AX45" s="68" t="s">
        <v>83</v>
      </c>
      <c r="AY45" s="62" t="s">
        <v>104</v>
      </c>
      <c r="AZ45" s="62" t="s">
        <v>106</v>
      </c>
      <c r="BA45" s="62" t="s">
        <v>109</v>
      </c>
      <c r="BB45" s="62" t="s">
        <v>109</v>
      </c>
    </row>
    <row r="46" spans="1:54" s="2" customFormat="1" ht="51">
      <c r="A46" s="8">
        <v>42</v>
      </c>
      <c r="B46" s="1" t="s">
        <v>17</v>
      </c>
      <c r="C46" s="1" t="s">
        <v>9</v>
      </c>
      <c r="D46" s="1">
        <v>7</v>
      </c>
      <c r="E46" s="1">
        <v>1952</v>
      </c>
      <c r="F46" s="1">
        <v>1952</v>
      </c>
      <c r="G46" s="1">
        <v>374.9</v>
      </c>
      <c r="H46" s="1">
        <v>374.9</v>
      </c>
      <c r="I46" s="1">
        <v>0</v>
      </c>
      <c r="J46" s="42">
        <v>287.5</v>
      </c>
      <c r="K46" s="1">
        <v>1736</v>
      </c>
      <c r="L46" s="1">
        <v>2</v>
      </c>
      <c r="M46" s="1">
        <v>2</v>
      </c>
      <c r="N46" s="1">
        <v>47</v>
      </c>
      <c r="O46" s="1">
        <v>8</v>
      </c>
      <c r="P46" s="1">
        <v>8</v>
      </c>
      <c r="Q46" s="1">
        <v>0</v>
      </c>
      <c r="R46" s="1">
        <v>4</v>
      </c>
      <c r="S46" s="14" t="s">
        <v>42</v>
      </c>
      <c r="T46" s="1">
        <v>449.4</v>
      </c>
      <c r="U46" s="14" t="s">
        <v>71</v>
      </c>
      <c r="V46" s="14" t="s">
        <v>120</v>
      </c>
      <c r="W46" s="24" t="s">
        <v>50</v>
      </c>
      <c r="X46" s="1">
        <v>426.2</v>
      </c>
      <c r="Y46" s="1" t="s">
        <v>114</v>
      </c>
      <c r="Z46" s="1" t="s">
        <v>111</v>
      </c>
      <c r="AA46" s="14" t="s">
        <v>45</v>
      </c>
      <c r="AB46" s="14" t="s">
        <v>43</v>
      </c>
      <c r="AC46" s="14" t="s">
        <v>45</v>
      </c>
      <c r="AD46" s="14" t="s">
        <v>28</v>
      </c>
      <c r="AE46" s="14" t="s">
        <v>41</v>
      </c>
      <c r="AF46" s="14" t="s">
        <v>45</v>
      </c>
      <c r="AG46" s="14">
        <v>1</v>
      </c>
      <c r="AH46" s="24" t="s">
        <v>126</v>
      </c>
      <c r="AI46" s="24" t="s">
        <v>128</v>
      </c>
      <c r="AJ46" s="24" t="s">
        <v>130</v>
      </c>
      <c r="AK46" s="44">
        <v>44.4</v>
      </c>
      <c r="AL46" s="44"/>
      <c r="AM46" s="17" t="s">
        <v>43</v>
      </c>
      <c r="AN46" s="9"/>
      <c r="AO46" s="44">
        <v>243.1</v>
      </c>
      <c r="AP46" s="44"/>
      <c r="AQ46" s="10" t="s">
        <v>121</v>
      </c>
      <c r="AR46" s="58" t="s">
        <v>121</v>
      </c>
      <c r="AS46" s="62" t="s">
        <v>76</v>
      </c>
      <c r="AT46" s="62" t="s">
        <v>133</v>
      </c>
      <c r="AU46" s="26">
        <v>454</v>
      </c>
      <c r="AV46" s="71" t="s">
        <v>102</v>
      </c>
      <c r="AW46" s="26" t="s">
        <v>156</v>
      </c>
      <c r="AX46" s="68" t="s">
        <v>83</v>
      </c>
      <c r="AY46" s="62" t="s">
        <v>104</v>
      </c>
      <c r="AZ46" s="62" t="s">
        <v>106</v>
      </c>
      <c r="BA46" s="62" t="s">
        <v>109</v>
      </c>
      <c r="BB46" s="62" t="s">
        <v>109</v>
      </c>
    </row>
    <row r="47" spans="1:54" s="2" customFormat="1" ht="51">
      <c r="A47" s="8">
        <v>43</v>
      </c>
      <c r="B47" s="1" t="s">
        <v>17</v>
      </c>
      <c r="C47" s="1" t="s">
        <v>9</v>
      </c>
      <c r="D47" s="1">
        <v>8</v>
      </c>
      <c r="E47" s="1">
        <v>1956</v>
      </c>
      <c r="F47" s="1">
        <v>1956</v>
      </c>
      <c r="G47" s="1">
        <v>391.2</v>
      </c>
      <c r="H47" s="1">
        <v>391.2</v>
      </c>
      <c r="I47" s="1">
        <v>0</v>
      </c>
      <c r="J47" s="42">
        <v>295.92</v>
      </c>
      <c r="K47" s="1">
        <v>1807</v>
      </c>
      <c r="L47" s="1">
        <v>2</v>
      </c>
      <c r="M47" s="1">
        <v>2</v>
      </c>
      <c r="N47" s="1">
        <v>48</v>
      </c>
      <c r="O47" s="1">
        <v>8</v>
      </c>
      <c r="P47" s="1">
        <v>8</v>
      </c>
      <c r="Q47" s="1">
        <v>0</v>
      </c>
      <c r="R47" s="1">
        <v>4</v>
      </c>
      <c r="S47" s="14" t="s">
        <v>42</v>
      </c>
      <c r="T47" s="1">
        <v>464.5</v>
      </c>
      <c r="U47" s="14" t="s">
        <v>71</v>
      </c>
      <c r="V47" s="14" t="s">
        <v>117</v>
      </c>
      <c r="W47" s="24" t="s">
        <v>50</v>
      </c>
      <c r="X47" s="1">
        <v>430.2</v>
      </c>
      <c r="Y47" s="1" t="s">
        <v>114</v>
      </c>
      <c r="Z47" s="1" t="s">
        <v>111</v>
      </c>
      <c r="AA47" s="14" t="s">
        <v>45</v>
      </c>
      <c r="AB47" s="14" t="s">
        <v>43</v>
      </c>
      <c r="AC47" s="14" t="s">
        <v>45</v>
      </c>
      <c r="AD47" s="14" t="s">
        <v>60</v>
      </c>
      <c r="AE47" s="14" t="s">
        <v>41</v>
      </c>
      <c r="AF47" s="14" t="s">
        <v>45</v>
      </c>
      <c r="AG47" s="14">
        <v>1</v>
      </c>
      <c r="AH47" s="24" t="s">
        <v>126</v>
      </c>
      <c r="AI47" s="24" t="s">
        <v>128</v>
      </c>
      <c r="AJ47" s="24" t="s">
        <v>130</v>
      </c>
      <c r="AK47" s="44">
        <v>50</v>
      </c>
      <c r="AL47" s="44"/>
      <c r="AM47" s="17" t="s">
        <v>43</v>
      </c>
      <c r="AN47" s="9"/>
      <c r="AO47" s="44">
        <v>245.92</v>
      </c>
      <c r="AP47" s="44"/>
      <c r="AQ47" s="10" t="s">
        <v>121</v>
      </c>
      <c r="AR47" s="58" t="s">
        <v>121</v>
      </c>
      <c r="AS47" s="62" t="s">
        <v>76</v>
      </c>
      <c r="AT47" s="62" t="s">
        <v>133</v>
      </c>
      <c r="AU47" s="26">
        <v>448</v>
      </c>
      <c r="AV47" s="71" t="s">
        <v>102</v>
      </c>
      <c r="AW47" s="26" t="s">
        <v>157</v>
      </c>
      <c r="AX47" s="68" t="s">
        <v>83</v>
      </c>
      <c r="AY47" s="62" t="s">
        <v>104</v>
      </c>
      <c r="AZ47" s="62" t="s">
        <v>106</v>
      </c>
      <c r="BA47" s="62" t="s">
        <v>109</v>
      </c>
      <c r="BB47" s="62" t="s">
        <v>109</v>
      </c>
    </row>
    <row r="48" spans="1:54" s="2" customFormat="1" ht="51">
      <c r="A48" s="8">
        <v>44</v>
      </c>
      <c r="B48" s="1" t="s">
        <v>17</v>
      </c>
      <c r="C48" s="1" t="s">
        <v>9</v>
      </c>
      <c r="D48" s="1">
        <v>15</v>
      </c>
      <c r="E48" s="1">
        <v>1977</v>
      </c>
      <c r="F48" s="1">
        <v>1977</v>
      </c>
      <c r="G48" s="1">
        <v>5337.1</v>
      </c>
      <c r="H48" s="1">
        <v>5007.9</v>
      </c>
      <c r="I48" s="1">
        <v>0</v>
      </c>
      <c r="J48" s="42">
        <v>3475.97</v>
      </c>
      <c r="K48" s="1">
        <v>19979</v>
      </c>
      <c r="L48" s="1">
        <v>8</v>
      </c>
      <c r="M48" s="1">
        <v>5</v>
      </c>
      <c r="N48" s="1">
        <v>50</v>
      </c>
      <c r="O48" s="1">
        <v>97</v>
      </c>
      <c r="P48" s="1">
        <v>97</v>
      </c>
      <c r="Q48" s="1">
        <v>0</v>
      </c>
      <c r="R48" s="1">
        <v>73</v>
      </c>
      <c r="S48" s="14" t="s">
        <v>58</v>
      </c>
      <c r="T48" s="1">
        <v>2896</v>
      </c>
      <c r="U48" s="14" t="s">
        <v>31</v>
      </c>
      <c r="V48" s="14" t="s">
        <v>118</v>
      </c>
      <c r="W48" s="24" t="s">
        <v>48</v>
      </c>
      <c r="X48" s="1">
        <v>1742</v>
      </c>
      <c r="Y48" s="1" t="s">
        <v>115</v>
      </c>
      <c r="Z48" s="1" t="s">
        <v>111</v>
      </c>
      <c r="AA48" s="14" t="s">
        <v>45</v>
      </c>
      <c r="AB48" s="14" t="s">
        <v>43</v>
      </c>
      <c r="AC48" s="14" t="s">
        <v>45</v>
      </c>
      <c r="AD48" s="14" t="s">
        <v>60</v>
      </c>
      <c r="AE48" s="14" t="s">
        <v>41</v>
      </c>
      <c r="AF48" s="14" t="s">
        <v>45</v>
      </c>
      <c r="AG48" s="14">
        <v>2</v>
      </c>
      <c r="AH48" s="24" t="s">
        <v>126</v>
      </c>
      <c r="AI48" s="24" t="s">
        <v>128</v>
      </c>
      <c r="AJ48" s="24" t="s">
        <v>130</v>
      </c>
      <c r="AK48" s="44">
        <v>612</v>
      </c>
      <c r="AL48" s="44"/>
      <c r="AM48" s="17" t="s">
        <v>43</v>
      </c>
      <c r="AN48" s="9"/>
      <c r="AO48" s="44">
        <v>1398.07</v>
      </c>
      <c r="AP48" s="44">
        <v>1453</v>
      </c>
      <c r="AQ48" s="10" t="s">
        <v>121</v>
      </c>
      <c r="AR48" s="58" t="s">
        <v>121</v>
      </c>
      <c r="AS48" s="62" t="s">
        <v>76</v>
      </c>
      <c r="AT48" s="62" t="s">
        <v>133</v>
      </c>
      <c r="AU48" s="26">
        <v>6004.74</v>
      </c>
      <c r="AV48" s="71" t="s">
        <v>102</v>
      </c>
      <c r="AW48" s="26" t="s">
        <v>170</v>
      </c>
      <c r="AX48" s="68" t="s">
        <v>83</v>
      </c>
      <c r="AY48" s="62" t="s">
        <v>104</v>
      </c>
      <c r="AZ48" s="62" t="s">
        <v>106</v>
      </c>
      <c r="BA48" s="62" t="s">
        <v>109</v>
      </c>
      <c r="BB48" s="62" t="s">
        <v>109</v>
      </c>
    </row>
    <row r="49" spans="1:54" s="2" customFormat="1" ht="52.5">
      <c r="A49" s="8">
        <v>45</v>
      </c>
      <c r="B49" s="1" t="s">
        <v>17</v>
      </c>
      <c r="C49" s="1" t="s">
        <v>10</v>
      </c>
      <c r="D49" s="1">
        <v>4</v>
      </c>
      <c r="E49" s="1">
        <v>1960</v>
      </c>
      <c r="F49" s="1">
        <v>1960</v>
      </c>
      <c r="G49" s="1">
        <v>964.6</v>
      </c>
      <c r="H49" s="1">
        <v>964.6</v>
      </c>
      <c r="I49" s="1">
        <v>0</v>
      </c>
      <c r="J49" s="42">
        <v>463.24</v>
      </c>
      <c r="K49" s="1">
        <v>3875</v>
      </c>
      <c r="L49" s="1">
        <v>2</v>
      </c>
      <c r="M49" s="1">
        <v>3</v>
      </c>
      <c r="N49" s="1">
        <v>3</v>
      </c>
      <c r="O49" s="1">
        <v>24</v>
      </c>
      <c r="P49" s="1">
        <v>24</v>
      </c>
      <c r="Q49" s="1">
        <v>0</v>
      </c>
      <c r="R49" s="1">
        <v>16</v>
      </c>
      <c r="S49" s="14" t="s">
        <v>58</v>
      </c>
      <c r="T49" s="1">
        <v>848</v>
      </c>
      <c r="U49" s="14" t="s">
        <v>31</v>
      </c>
      <c r="V49" s="14" t="s">
        <v>118</v>
      </c>
      <c r="W49" s="24" t="s">
        <v>50</v>
      </c>
      <c r="X49" s="1">
        <v>633.6</v>
      </c>
      <c r="Y49" s="1" t="s">
        <v>114</v>
      </c>
      <c r="Z49" s="1" t="s">
        <v>111</v>
      </c>
      <c r="AA49" s="14" t="s">
        <v>45</v>
      </c>
      <c r="AB49" s="14" t="s">
        <v>43</v>
      </c>
      <c r="AC49" s="14" t="s">
        <v>45</v>
      </c>
      <c r="AD49" s="14" t="s">
        <v>60</v>
      </c>
      <c r="AE49" s="14" t="s">
        <v>41</v>
      </c>
      <c r="AF49" s="14" t="s">
        <v>45</v>
      </c>
      <c r="AG49" s="14">
        <v>1</v>
      </c>
      <c r="AH49" s="24" t="s">
        <v>126</v>
      </c>
      <c r="AI49" s="24" t="s">
        <v>128</v>
      </c>
      <c r="AJ49" s="24" t="s">
        <v>130</v>
      </c>
      <c r="AK49" s="44">
        <v>71.9</v>
      </c>
      <c r="AL49" s="44"/>
      <c r="AM49" s="17" t="s">
        <v>43</v>
      </c>
      <c r="AN49" s="9"/>
      <c r="AO49" s="44">
        <v>391.34</v>
      </c>
      <c r="AP49" s="44"/>
      <c r="AQ49" s="10" t="s">
        <v>121</v>
      </c>
      <c r="AR49" s="58" t="s">
        <v>121</v>
      </c>
      <c r="AS49" s="62" t="s">
        <v>76</v>
      </c>
      <c r="AT49" s="62" t="s">
        <v>133</v>
      </c>
      <c r="AU49" s="26" t="s">
        <v>79</v>
      </c>
      <c r="AV49" s="71" t="s">
        <v>102</v>
      </c>
      <c r="AW49" s="26" t="s">
        <v>100</v>
      </c>
      <c r="AX49" s="68" t="s">
        <v>83</v>
      </c>
      <c r="AY49" s="62" t="s">
        <v>104</v>
      </c>
      <c r="AZ49" s="62" t="s">
        <v>106</v>
      </c>
      <c r="BA49" s="62" t="s">
        <v>109</v>
      </c>
      <c r="BB49" s="62" t="s">
        <v>109</v>
      </c>
    </row>
    <row r="50" spans="1:54" s="2" customFormat="1" ht="52.5">
      <c r="A50" s="8">
        <v>46</v>
      </c>
      <c r="B50" s="1" t="s">
        <v>17</v>
      </c>
      <c r="C50" s="1" t="s">
        <v>10</v>
      </c>
      <c r="D50" s="1">
        <v>5</v>
      </c>
      <c r="E50" s="1">
        <v>1958</v>
      </c>
      <c r="F50" s="1">
        <v>1958</v>
      </c>
      <c r="G50" s="1">
        <v>1480.8</v>
      </c>
      <c r="H50" s="1">
        <v>1480.8</v>
      </c>
      <c r="I50" s="1">
        <v>0</v>
      </c>
      <c r="J50" s="42">
        <v>720.35</v>
      </c>
      <c r="K50" s="1">
        <v>6248</v>
      </c>
      <c r="L50" s="1">
        <v>3</v>
      </c>
      <c r="M50" s="1">
        <v>3</v>
      </c>
      <c r="N50" s="1">
        <v>3</v>
      </c>
      <c r="O50" s="1">
        <v>36</v>
      </c>
      <c r="P50" s="1">
        <v>36</v>
      </c>
      <c r="Q50" s="1">
        <v>0</v>
      </c>
      <c r="R50" s="1">
        <v>24</v>
      </c>
      <c r="S50" s="14" t="s">
        <v>58</v>
      </c>
      <c r="T50" s="1">
        <v>1357</v>
      </c>
      <c r="U50" s="14" t="s">
        <v>31</v>
      </c>
      <c r="V50" s="14" t="s">
        <v>118</v>
      </c>
      <c r="W50" s="24" t="s">
        <v>50</v>
      </c>
      <c r="X50" s="1">
        <v>970.6</v>
      </c>
      <c r="Y50" s="1" t="s">
        <v>114</v>
      </c>
      <c r="Z50" s="1" t="s">
        <v>111</v>
      </c>
      <c r="AA50" s="14" t="s">
        <v>45</v>
      </c>
      <c r="AB50" s="14" t="s">
        <v>43</v>
      </c>
      <c r="AC50" s="14" t="s">
        <v>45</v>
      </c>
      <c r="AD50" s="14" t="s">
        <v>60</v>
      </c>
      <c r="AE50" s="14" t="s">
        <v>41</v>
      </c>
      <c r="AF50" s="14" t="s">
        <v>45</v>
      </c>
      <c r="AG50" s="14">
        <v>1</v>
      </c>
      <c r="AH50" s="24" t="s">
        <v>126</v>
      </c>
      <c r="AI50" s="24" t="s">
        <v>128</v>
      </c>
      <c r="AJ50" s="24" t="s">
        <v>130</v>
      </c>
      <c r="AK50" s="44">
        <v>108</v>
      </c>
      <c r="AL50" s="44"/>
      <c r="AM50" s="17" t="s">
        <v>43</v>
      </c>
      <c r="AN50" s="9"/>
      <c r="AO50" s="44">
        <v>612.35</v>
      </c>
      <c r="AP50" s="44">
        <v>679</v>
      </c>
      <c r="AQ50" s="10" t="s">
        <v>121</v>
      </c>
      <c r="AR50" s="58" t="s">
        <v>121</v>
      </c>
      <c r="AS50" s="62" t="s">
        <v>76</v>
      </c>
      <c r="AT50" s="62" t="s">
        <v>133</v>
      </c>
      <c r="AU50" s="26" t="s">
        <v>79</v>
      </c>
      <c r="AV50" s="71" t="s">
        <v>102</v>
      </c>
      <c r="AW50" s="26" t="s">
        <v>100</v>
      </c>
      <c r="AX50" s="68" t="s">
        <v>83</v>
      </c>
      <c r="AY50" s="62" t="s">
        <v>104</v>
      </c>
      <c r="AZ50" s="62" t="s">
        <v>106</v>
      </c>
      <c r="BA50" s="62" t="s">
        <v>109</v>
      </c>
      <c r="BB50" s="62" t="s">
        <v>109</v>
      </c>
    </row>
    <row r="51" spans="1:54" s="2" customFormat="1" ht="52.5">
      <c r="A51" s="8">
        <v>47</v>
      </c>
      <c r="B51" s="1" t="s">
        <v>17</v>
      </c>
      <c r="C51" s="1" t="s">
        <v>10</v>
      </c>
      <c r="D51" s="1">
        <v>6</v>
      </c>
      <c r="E51" s="1">
        <v>1960</v>
      </c>
      <c r="F51" s="1">
        <v>1960</v>
      </c>
      <c r="G51" s="1">
        <v>1521.6</v>
      </c>
      <c r="H51" s="1">
        <v>1507.7</v>
      </c>
      <c r="I51" s="1">
        <v>0</v>
      </c>
      <c r="J51" s="42">
        <v>722.67</v>
      </c>
      <c r="K51" s="1">
        <v>6328</v>
      </c>
      <c r="L51" s="1">
        <v>3</v>
      </c>
      <c r="M51" s="1">
        <v>3</v>
      </c>
      <c r="N51" s="1">
        <v>3</v>
      </c>
      <c r="O51" s="1">
        <v>36</v>
      </c>
      <c r="P51" s="1">
        <v>36</v>
      </c>
      <c r="Q51" s="1">
        <v>0</v>
      </c>
      <c r="R51" s="1">
        <v>20</v>
      </c>
      <c r="S51" s="14" t="s">
        <v>58</v>
      </c>
      <c r="T51" s="1">
        <v>1221</v>
      </c>
      <c r="U51" s="14" t="s">
        <v>31</v>
      </c>
      <c r="V51" s="14" t="s">
        <v>118</v>
      </c>
      <c r="W51" s="24" t="s">
        <v>50</v>
      </c>
      <c r="X51" s="1">
        <v>974.2</v>
      </c>
      <c r="Y51" s="1" t="s">
        <v>114</v>
      </c>
      <c r="Z51" s="1" t="s">
        <v>111</v>
      </c>
      <c r="AA51" s="14" t="s">
        <v>45</v>
      </c>
      <c r="AB51" s="14" t="s">
        <v>43</v>
      </c>
      <c r="AC51" s="14" t="s">
        <v>45</v>
      </c>
      <c r="AD51" s="14" t="s">
        <v>60</v>
      </c>
      <c r="AE51" s="14" t="s">
        <v>41</v>
      </c>
      <c r="AF51" s="14" t="s">
        <v>45</v>
      </c>
      <c r="AG51" s="14">
        <v>1</v>
      </c>
      <c r="AH51" s="24" t="s">
        <v>126</v>
      </c>
      <c r="AI51" s="24" t="s">
        <v>128</v>
      </c>
      <c r="AJ51" s="24" t="s">
        <v>130</v>
      </c>
      <c r="AK51" s="44">
        <v>108</v>
      </c>
      <c r="AL51" s="44"/>
      <c r="AM51" s="17" t="s">
        <v>43</v>
      </c>
      <c r="AN51" s="9"/>
      <c r="AO51" s="44">
        <v>614.67</v>
      </c>
      <c r="AP51" s="44"/>
      <c r="AQ51" s="10" t="s">
        <v>121</v>
      </c>
      <c r="AR51" s="58" t="s">
        <v>121</v>
      </c>
      <c r="AS51" s="62" t="s">
        <v>76</v>
      </c>
      <c r="AT51" s="62" t="s">
        <v>133</v>
      </c>
      <c r="AU51" s="26" t="s">
        <v>79</v>
      </c>
      <c r="AV51" s="71" t="s">
        <v>102</v>
      </c>
      <c r="AW51" s="26" t="s">
        <v>100</v>
      </c>
      <c r="AX51" s="68" t="s">
        <v>83</v>
      </c>
      <c r="AY51" s="62" t="s">
        <v>104</v>
      </c>
      <c r="AZ51" s="62" t="s">
        <v>106</v>
      </c>
      <c r="BA51" s="62" t="s">
        <v>109</v>
      </c>
      <c r="BB51" s="62" t="s">
        <v>109</v>
      </c>
    </row>
    <row r="52" spans="1:54" s="2" customFormat="1" ht="52.5">
      <c r="A52" s="8">
        <v>48</v>
      </c>
      <c r="B52" s="1" t="s">
        <v>17</v>
      </c>
      <c r="C52" s="1" t="s">
        <v>10</v>
      </c>
      <c r="D52" s="1">
        <v>8</v>
      </c>
      <c r="E52" s="1">
        <v>1960</v>
      </c>
      <c r="F52" s="1">
        <v>1960</v>
      </c>
      <c r="G52" s="1">
        <v>1534.4</v>
      </c>
      <c r="H52" s="1">
        <v>1515.8</v>
      </c>
      <c r="I52" s="1">
        <v>0</v>
      </c>
      <c r="J52" s="42">
        <v>673.89</v>
      </c>
      <c r="K52" s="1">
        <v>6356</v>
      </c>
      <c r="L52" s="1">
        <v>3</v>
      </c>
      <c r="M52" s="1">
        <v>3</v>
      </c>
      <c r="N52" s="1">
        <v>3</v>
      </c>
      <c r="O52" s="1">
        <v>36</v>
      </c>
      <c r="P52" s="1">
        <v>36</v>
      </c>
      <c r="Q52" s="1">
        <v>0</v>
      </c>
      <c r="R52" s="1">
        <v>20</v>
      </c>
      <c r="S52" s="14" t="s">
        <v>58</v>
      </c>
      <c r="T52" s="1">
        <v>1243.2</v>
      </c>
      <c r="U52" s="14" t="s">
        <v>31</v>
      </c>
      <c r="V52" s="14" t="s">
        <v>118</v>
      </c>
      <c r="W52" s="24" t="s">
        <v>50</v>
      </c>
      <c r="X52" s="1">
        <v>976.6</v>
      </c>
      <c r="Y52" s="1" t="s">
        <v>114</v>
      </c>
      <c r="Z52" s="1" t="s">
        <v>111</v>
      </c>
      <c r="AA52" s="14" t="s">
        <v>45</v>
      </c>
      <c r="AB52" s="14" t="s">
        <v>43</v>
      </c>
      <c r="AC52" s="14" t="s">
        <v>45</v>
      </c>
      <c r="AD52" s="14" t="s">
        <v>60</v>
      </c>
      <c r="AE52" s="14" t="s">
        <v>41</v>
      </c>
      <c r="AF52" s="14" t="s">
        <v>45</v>
      </c>
      <c r="AG52" s="14">
        <v>1</v>
      </c>
      <c r="AH52" s="24" t="s">
        <v>126</v>
      </c>
      <c r="AI52" s="24" t="s">
        <v>128</v>
      </c>
      <c r="AJ52" s="24" t="s">
        <v>130</v>
      </c>
      <c r="AK52" s="44">
        <v>57.6</v>
      </c>
      <c r="AL52" s="44"/>
      <c r="AM52" s="17" t="s">
        <v>43</v>
      </c>
      <c r="AN52" s="9"/>
      <c r="AO52" s="44">
        <v>616.29</v>
      </c>
      <c r="AP52" s="44"/>
      <c r="AQ52" s="10" t="s">
        <v>121</v>
      </c>
      <c r="AR52" s="58" t="s">
        <v>121</v>
      </c>
      <c r="AS52" s="62" t="s">
        <v>76</v>
      </c>
      <c r="AT52" s="62" t="s">
        <v>133</v>
      </c>
      <c r="AU52" s="26" t="s">
        <v>79</v>
      </c>
      <c r="AV52" s="71" t="s">
        <v>102</v>
      </c>
      <c r="AW52" s="26" t="s">
        <v>100</v>
      </c>
      <c r="AX52" s="68" t="s">
        <v>83</v>
      </c>
      <c r="AY52" s="62" t="s">
        <v>104</v>
      </c>
      <c r="AZ52" s="62" t="s">
        <v>106</v>
      </c>
      <c r="BA52" s="62" t="s">
        <v>109</v>
      </c>
      <c r="BB52" s="62" t="s">
        <v>109</v>
      </c>
    </row>
    <row r="53" spans="1:54" s="2" customFormat="1" ht="52.5">
      <c r="A53" s="8">
        <v>49</v>
      </c>
      <c r="B53" s="1" t="s">
        <v>17</v>
      </c>
      <c r="C53" s="1" t="s">
        <v>10</v>
      </c>
      <c r="D53" s="1">
        <v>9</v>
      </c>
      <c r="E53" s="1">
        <v>1958</v>
      </c>
      <c r="F53" s="1">
        <v>1958</v>
      </c>
      <c r="G53" s="1">
        <v>1496.9</v>
      </c>
      <c r="H53" s="1">
        <v>1478.3</v>
      </c>
      <c r="I53" s="1">
        <v>0</v>
      </c>
      <c r="J53" s="42">
        <v>716.91</v>
      </c>
      <c r="K53" s="1">
        <v>6019</v>
      </c>
      <c r="L53" s="1">
        <v>3</v>
      </c>
      <c r="M53" s="1">
        <v>3</v>
      </c>
      <c r="N53" s="1">
        <v>3</v>
      </c>
      <c r="O53" s="1">
        <v>36</v>
      </c>
      <c r="P53" s="1">
        <v>36</v>
      </c>
      <c r="Q53" s="1">
        <v>0</v>
      </c>
      <c r="R53" s="1">
        <v>20</v>
      </c>
      <c r="S53" s="14" t="s">
        <v>58</v>
      </c>
      <c r="T53" s="1">
        <v>1187</v>
      </c>
      <c r="U53" s="14" t="s">
        <v>31</v>
      </c>
      <c r="V53" s="14" t="s">
        <v>118</v>
      </c>
      <c r="W53" s="24" t="s">
        <v>50</v>
      </c>
      <c r="X53" s="1">
        <v>961.7</v>
      </c>
      <c r="Y53" s="1" t="s">
        <v>114</v>
      </c>
      <c r="Z53" s="1" t="s">
        <v>111</v>
      </c>
      <c r="AA53" s="14" t="s">
        <v>45</v>
      </c>
      <c r="AB53" s="14" t="s">
        <v>43</v>
      </c>
      <c r="AC53" s="14" t="s">
        <v>45</v>
      </c>
      <c r="AD53" s="14" t="s">
        <v>60</v>
      </c>
      <c r="AE53" s="14" t="s">
        <v>41</v>
      </c>
      <c r="AF53" s="14" t="s">
        <v>45</v>
      </c>
      <c r="AG53" s="14">
        <v>1</v>
      </c>
      <c r="AH53" s="24" t="s">
        <v>126</v>
      </c>
      <c r="AI53" s="24" t="s">
        <v>128</v>
      </c>
      <c r="AJ53" s="24" t="s">
        <v>130</v>
      </c>
      <c r="AK53" s="44">
        <v>110.7</v>
      </c>
      <c r="AL53" s="44"/>
      <c r="AM53" s="17" t="s">
        <v>43</v>
      </c>
      <c r="AN53" s="9"/>
      <c r="AO53" s="44">
        <v>605.91</v>
      </c>
      <c r="AP53" s="44"/>
      <c r="AQ53" s="10" t="s">
        <v>121</v>
      </c>
      <c r="AR53" s="58" t="s">
        <v>121</v>
      </c>
      <c r="AS53" s="62" t="s">
        <v>76</v>
      </c>
      <c r="AT53" s="62" t="s">
        <v>133</v>
      </c>
      <c r="AU53" s="26" t="s">
        <v>79</v>
      </c>
      <c r="AV53" s="71" t="s">
        <v>102</v>
      </c>
      <c r="AW53" s="26" t="s">
        <v>100</v>
      </c>
      <c r="AX53" s="68" t="s">
        <v>83</v>
      </c>
      <c r="AY53" s="62" t="s">
        <v>104</v>
      </c>
      <c r="AZ53" s="62" t="s">
        <v>106</v>
      </c>
      <c r="BA53" s="62" t="s">
        <v>109</v>
      </c>
      <c r="BB53" s="62" t="s">
        <v>109</v>
      </c>
    </row>
    <row r="54" spans="1:54" s="2" customFormat="1" ht="52.5">
      <c r="A54" s="8">
        <v>50</v>
      </c>
      <c r="B54" s="1" t="s">
        <v>17</v>
      </c>
      <c r="C54" s="1" t="s">
        <v>10</v>
      </c>
      <c r="D54" s="1">
        <v>10</v>
      </c>
      <c r="E54" s="1">
        <v>1959</v>
      </c>
      <c r="F54" s="1">
        <v>1959</v>
      </c>
      <c r="G54" s="1">
        <v>1535.6</v>
      </c>
      <c r="H54" s="1">
        <v>1535.6</v>
      </c>
      <c r="I54" s="1">
        <v>0</v>
      </c>
      <c r="J54" s="42">
        <v>727.45</v>
      </c>
      <c r="K54" s="1">
        <v>6426</v>
      </c>
      <c r="L54" s="1">
        <v>3</v>
      </c>
      <c r="M54" s="1">
        <v>3</v>
      </c>
      <c r="N54" s="1">
        <v>3</v>
      </c>
      <c r="O54" s="1">
        <v>36</v>
      </c>
      <c r="P54" s="1">
        <v>36</v>
      </c>
      <c r="Q54" s="1">
        <v>0</v>
      </c>
      <c r="R54" s="1">
        <v>20</v>
      </c>
      <c r="S54" s="14" t="s">
        <v>58</v>
      </c>
      <c r="T54" s="1">
        <v>1257</v>
      </c>
      <c r="U54" s="14" t="s">
        <v>31</v>
      </c>
      <c r="V54" s="14" t="s">
        <v>118</v>
      </c>
      <c r="W54" s="24" t="s">
        <v>50</v>
      </c>
      <c r="X54" s="1">
        <v>977</v>
      </c>
      <c r="Y54" s="1" t="s">
        <v>114</v>
      </c>
      <c r="Z54" s="1" t="s">
        <v>111</v>
      </c>
      <c r="AA54" s="14" t="s">
        <v>45</v>
      </c>
      <c r="AB54" s="14" t="s">
        <v>43</v>
      </c>
      <c r="AC54" s="14" t="s">
        <v>45</v>
      </c>
      <c r="AD54" s="14" t="s">
        <v>60</v>
      </c>
      <c r="AE54" s="14" t="s">
        <v>41</v>
      </c>
      <c r="AF54" s="14" t="s">
        <v>45</v>
      </c>
      <c r="AG54" s="14">
        <v>1</v>
      </c>
      <c r="AH54" s="24" t="s">
        <v>126</v>
      </c>
      <c r="AI54" s="24" t="s">
        <v>128</v>
      </c>
      <c r="AJ54" s="24" t="s">
        <v>130</v>
      </c>
      <c r="AK54" s="44">
        <v>110.7</v>
      </c>
      <c r="AL54" s="44"/>
      <c r="AM54" s="17" t="s">
        <v>43</v>
      </c>
      <c r="AN54" s="9"/>
      <c r="AO54" s="44">
        <v>616.75</v>
      </c>
      <c r="AP54" s="44"/>
      <c r="AQ54" s="10" t="s">
        <v>121</v>
      </c>
      <c r="AR54" s="58" t="s">
        <v>121</v>
      </c>
      <c r="AS54" s="62" t="s">
        <v>76</v>
      </c>
      <c r="AT54" s="62" t="s">
        <v>133</v>
      </c>
      <c r="AU54" s="26" t="s">
        <v>79</v>
      </c>
      <c r="AV54" s="71" t="s">
        <v>102</v>
      </c>
      <c r="AW54" s="26" t="s">
        <v>100</v>
      </c>
      <c r="AX54" s="68" t="s">
        <v>83</v>
      </c>
      <c r="AY54" s="62" t="s">
        <v>104</v>
      </c>
      <c r="AZ54" s="62" t="s">
        <v>106</v>
      </c>
      <c r="BA54" s="62" t="s">
        <v>109</v>
      </c>
      <c r="BB54" s="62" t="s">
        <v>109</v>
      </c>
    </row>
    <row r="55" spans="1:54" s="2" customFormat="1" ht="51">
      <c r="A55" s="8">
        <v>51</v>
      </c>
      <c r="B55" s="1" t="s">
        <v>17</v>
      </c>
      <c r="C55" s="1" t="s">
        <v>11</v>
      </c>
      <c r="D55" s="1">
        <v>21</v>
      </c>
      <c r="E55" s="1">
        <v>1986</v>
      </c>
      <c r="F55" s="1">
        <v>1986</v>
      </c>
      <c r="G55" s="1">
        <v>5789.1</v>
      </c>
      <c r="H55" s="1">
        <v>5688.6</v>
      </c>
      <c r="I55" s="1">
        <v>0</v>
      </c>
      <c r="J55" s="42">
        <v>1831.06</v>
      </c>
      <c r="K55" s="1">
        <v>20159</v>
      </c>
      <c r="L55" s="1">
        <v>8</v>
      </c>
      <c r="M55" s="1">
        <v>5</v>
      </c>
      <c r="N55" s="1">
        <v>5</v>
      </c>
      <c r="O55" s="1">
        <v>119</v>
      </c>
      <c r="P55" s="1">
        <v>119</v>
      </c>
      <c r="Q55" s="1">
        <v>0</v>
      </c>
      <c r="R55" s="1">
        <v>119</v>
      </c>
      <c r="S55" s="14" t="s">
        <v>57</v>
      </c>
      <c r="T55" s="1">
        <v>3782</v>
      </c>
      <c r="U55" s="14" t="s">
        <v>31</v>
      </c>
      <c r="V55" s="14" t="s">
        <v>118</v>
      </c>
      <c r="W55" s="24" t="s">
        <v>48</v>
      </c>
      <c r="X55" s="1">
        <v>1469</v>
      </c>
      <c r="Y55" s="1" t="s">
        <v>115</v>
      </c>
      <c r="Z55" s="1" t="s">
        <v>111</v>
      </c>
      <c r="AA55" s="14" t="s">
        <v>45</v>
      </c>
      <c r="AB55" s="14" t="s">
        <v>43</v>
      </c>
      <c r="AC55" s="14" t="s">
        <v>51</v>
      </c>
      <c r="AD55" s="14" t="s">
        <v>60</v>
      </c>
      <c r="AE55" s="14" t="s">
        <v>41</v>
      </c>
      <c r="AF55" s="14" t="s">
        <v>45</v>
      </c>
      <c r="AG55" s="14">
        <v>2</v>
      </c>
      <c r="AH55" s="24" t="s">
        <v>126</v>
      </c>
      <c r="AI55" s="24" t="s">
        <v>128</v>
      </c>
      <c r="AJ55" s="24" t="s">
        <v>130</v>
      </c>
      <c r="AK55" s="44">
        <v>495.4</v>
      </c>
      <c r="AL55" s="44"/>
      <c r="AM55" s="17" t="s">
        <v>43</v>
      </c>
      <c r="AN55" s="9"/>
      <c r="AO55" s="44"/>
      <c r="AP55" s="44">
        <v>1335.66</v>
      </c>
      <c r="AQ55" s="10" t="s">
        <v>121</v>
      </c>
      <c r="AR55" s="58" t="s">
        <v>121</v>
      </c>
      <c r="AS55" s="62" t="s">
        <v>76</v>
      </c>
      <c r="AT55" s="62" t="s">
        <v>133</v>
      </c>
      <c r="AU55" s="26">
        <v>4780</v>
      </c>
      <c r="AV55" s="71" t="s">
        <v>102</v>
      </c>
      <c r="AW55" s="26" t="s">
        <v>158</v>
      </c>
      <c r="AX55" s="68" t="s">
        <v>83</v>
      </c>
      <c r="AY55" s="62" t="s">
        <v>104</v>
      </c>
      <c r="AZ55" s="62" t="s">
        <v>106</v>
      </c>
      <c r="BA55" s="62" t="s">
        <v>109</v>
      </c>
      <c r="BB55" s="62" t="s">
        <v>109</v>
      </c>
    </row>
    <row r="56" spans="1:54" s="2" customFormat="1" ht="52.5">
      <c r="A56" s="8">
        <v>52</v>
      </c>
      <c r="B56" s="1" t="s">
        <v>17</v>
      </c>
      <c r="C56" s="1" t="s">
        <v>4</v>
      </c>
      <c r="D56" s="1">
        <v>21</v>
      </c>
      <c r="E56" s="11">
        <v>1986</v>
      </c>
      <c r="F56" s="11">
        <v>1986</v>
      </c>
      <c r="G56" s="11">
        <v>830.6</v>
      </c>
      <c r="H56" s="11">
        <v>356.7</v>
      </c>
      <c r="I56" s="1">
        <v>402.5</v>
      </c>
      <c r="J56" s="42">
        <v>71.4</v>
      </c>
      <c r="K56" s="11">
        <v>3334</v>
      </c>
      <c r="L56" s="11">
        <v>2</v>
      </c>
      <c r="M56" s="11">
        <v>2</v>
      </c>
      <c r="N56" s="11">
        <v>2</v>
      </c>
      <c r="O56" s="11">
        <v>8</v>
      </c>
      <c r="P56" s="11">
        <v>7</v>
      </c>
      <c r="Q56" s="11">
        <v>1</v>
      </c>
      <c r="R56" s="11">
        <v>2</v>
      </c>
      <c r="S56" s="13" t="s">
        <v>72</v>
      </c>
      <c r="T56" s="11">
        <v>750</v>
      </c>
      <c r="U56" s="13" t="s">
        <v>71</v>
      </c>
      <c r="V56" s="14" t="s">
        <v>117</v>
      </c>
      <c r="W56" s="24" t="s">
        <v>141</v>
      </c>
      <c r="X56" s="11">
        <v>600</v>
      </c>
      <c r="Y56" s="37" t="s">
        <v>114</v>
      </c>
      <c r="Z56" s="1" t="s">
        <v>111</v>
      </c>
      <c r="AA56" s="13" t="s">
        <v>45</v>
      </c>
      <c r="AB56" s="20" t="s">
        <v>43</v>
      </c>
      <c r="AC56" s="13" t="s">
        <v>45</v>
      </c>
      <c r="AD56" s="13" t="s">
        <v>28</v>
      </c>
      <c r="AE56" s="13" t="s">
        <v>41</v>
      </c>
      <c r="AF56" s="14" t="s">
        <v>45</v>
      </c>
      <c r="AG56" s="13">
        <v>1</v>
      </c>
      <c r="AH56" s="24" t="s">
        <v>126</v>
      </c>
      <c r="AI56" s="24" t="s">
        <v>128</v>
      </c>
      <c r="AJ56" s="24" t="s">
        <v>130</v>
      </c>
      <c r="AK56" s="45">
        <v>71.4</v>
      </c>
      <c r="AL56" s="45"/>
      <c r="AM56" s="17" t="s">
        <v>43</v>
      </c>
      <c r="AN56" s="12"/>
      <c r="AO56" s="45"/>
      <c r="AP56" s="45"/>
      <c r="AQ56" s="10" t="s">
        <v>121</v>
      </c>
      <c r="AR56" s="58" t="s">
        <v>121</v>
      </c>
      <c r="AS56" s="62" t="s">
        <v>76</v>
      </c>
      <c r="AT56" s="62" t="s">
        <v>133</v>
      </c>
      <c r="AU56" s="26" t="s">
        <v>79</v>
      </c>
      <c r="AV56" s="71" t="s">
        <v>102</v>
      </c>
      <c r="AW56" s="26" t="s">
        <v>100</v>
      </c>
      <c r="AX56" s="68" t="s">
        <v>83</v>
      </c>
      <c r="AY56" s="62" t="s">
        <v>104</v>
      </c>
      <c r="AZ56" s="62" t="s">
        <v>106</v>
      </c>
      <c r="BA56" s="62" t="s">
        <v>109</v>
      </c>
      <c r="BB56" s="62" t="s">
        <v>109</v>
      </c>
    </row>
    <row r="57" spans="1:54" s="2" customFormat="1" ht="72">
      <c r="A57" s="8">
        <v>53</v>
      </c>
      <c r="B57" s="1" t="s">
        <v>17</v>
      </c>
      <c r="C57" s="1" t="s">
        <v>4</v>
      </c>
      <c r="D57" s="1">
        <v>23</v>
      </c>
      <c r="E57" s="1">
        <v>1951</v>
      </c>
      <c r="F57" s="1">
        <v>1951</v>
      </c>
      <c r="G57" s="1">
        <v>518.8</v>
      </c>
      <c r="H57" s="1">
        <v>518.1</v>
      </c>
      <c r="I57" s="1">
        <v>0</v>
      </c>
      <c r="J57" s="42">
        <v>280.71</v>
      </c>
      <c r="K57" s="1">
        <v>2079</v>
      </c>
      <c r="L57" s="1">
        <v>1</v>
      </c>
      <c r="M57" s="1">
        <v>2</v>
      </c>
      <c r="N57" s="1">
        <v>2</v>
      </c>
      <c r="O57" s="1">
        <v>8</v>
      </c>
      <c r="P57" s="1">
        <v>8</v>
      </c>
      <c r="Q57" s="1">
        <v>0</v>
      </c>
      <c r="R57" s="1" t="s">
        <v>41</v>
      </c>
      <c r="S57" s="14" t="s">
        <v>59</v>
      </c>
      <c r="T57" s="1">
        <v>469</v>
      </c>
      <c r="U57" s="14" t="s">
        <v>71</v>
      </c>
      <c r="V57" s="14" t="s">
        <v>117</v>
      </c>
      <c r="W57" s="24" t="s">
        <v>141</v>
      </c>
      <c r="X57" s="1">
        <v>479</v>
      </c>
      <c r="Y57" s="37" t="s">
        <v>114</v>
      </c>
      <c r="Z57" s="1" t="s">
        <v>111</v>
      </c>
      <c r="AA57" s="14" t="s">
        <v>45</v>
      </c>
      <c r="AB57" s="14" t="s">
        <v>43</v>
      </c>
      <c r="AC57" s="14" t="s">
        <v>51</v>
      </c>
      <c r="AD57" s="14" t="s">
        <v>28</v>
      </c>
      <c r="AE57" s="14" t="s">
        <v>41</v>
      </c>
      <c r="AF57" s="14" t="s">
        <v>45</v>
      </c>
      <c r="AG57" s="14">
        <v>1</v>
      </c>
      <c r="AH57" s="24" t="s">
        <v>126</v>
      </c>
      <c r="AI57" s="24" t="s">
        <v>128</v>
      </c>
      <c r="AJ57" s="24" t="s">
        <v>130</v>
      </c>
      <c r="AK57" s="44">
        <v>42</v>
      </c>
      <c r="AL57" s="44"/>
      <c r="AM57" s="17" t="s">
        <v>43</v>
      </c>
      <c r="AN57" s="9"/>
      <c r="AO57" s="44">
        <v>238.71</v>
      </c>
      <c r="AP57" s="44"/>
      <c r="AQ57" s="10" t="s">
        <v>121</v>
      </c>
      <c r="AR57" s="58" t="s">
        <v>121</v>
      </c>
      <c r="AS57" s="62" t="s">
        <v>76</v>
      </c>
      <c r="AT57" s="62" t="s">
        <v>133</v>
      </c>
      <c r="AU57" s="26" t="s">
        <v>79</v>
      </c>
      <c r="AV57" s="71" t="s">
        <v>102</v>
      </c>
      <c r="AW57" s="26" t="s">
        <v>100</v>
      </c>
      <c r="AX57" s="68" t="s">
        <v>84</v>
      </c>
      <c r="AY57" s="62" t="s">
        <v>104</v>
      </c>
      <c r="AZ57" s="62" t="s">
        <v>106</v>
      </c>
      <c r="BA57" s="62" t="s">
        <v>109</v>
      </c>
      <c r="BB57" s="62" t="s">
        <v>109</v>
      </c>
    </row>
    <row r="58" spans="1:54" s="2" customFormat="1" ht="63" customHeight="1">
      <c r="A58" s="8">
        <v>54</v>
      </c>
      <c r="B58" s="1" t="s">
        <v>17</v>
      </c>
      <c r="C58" s="1" t="s">
        <v>4</v>
      </c>
      <c r="D58" s="1">
        <v>24</v>
      </c>
      <c r="E58" s="1">
        <v>1954</v>
      </c>
      <c r="F58" s="1">
        <v>1954</v>
      </c>
      <c r="G58" s="1">
        <v>751.3</v>
      </c>
      <c r="H58" s="1">
        <v>742.1</v>
      </c>
      <c r="I58" s="1">
        <v>0</v>
      </c>
      <c r="J58" s="42">
        <v>477.3</v>
      </c>
      <c r="K58" s="1">
        <v>3583</v>
      </c>
      <c r="L58" s="1">
        <v>2</v>
      </c>
      <c r="M58" s="1">
        <v>2</v>
      </c>
      <c r="N58" s="1">
        <v>2</v>
      </c>
      <c r="O58" s="1">
        <v>12</v>
      </c>
      <c r="P58" s="1">
        <v>12</v>
      </c>
      <c r="Q58" s="1">
        <v>0</v>
      </c>
      <c r="R58" s="1">
        <v>3</v>
      </c>
      <c r="S58" s="14" t="s">
        <v>42</v>
      </c>
      <c r="T58" s="1">
        <v>771.4</v>
      </c>
      <c r="U58" s="14" t="s">
        <v>71</v>
      </c>
      <c r="V58" s="14" t="s">
        <v>119</v>
      </c>
      <c r="W58" s="14" t="s">
        <v>50</v>
      </c>
      <c r="X58" s="1">
        <v>919</v>
      </c>
      <c r="Y58" s="37" t="s">
        <v>114</v>
      </c>
      <c r="Z58" s="1" t="s">
        <v>111</v>
      </c>
      <c r="AA58" s="14" t="s">
        <v>45</v>
      </c>
      <c r="AB58" s="14" t="s">
        <v>43</v>
      </c>
      <c r="AC58" s="14" t="s">
        <v>41</v>
      </c>
      <c r="AD58" s="14" t="s">
        <v>122</v>
      </c>
      <c r="AE58" s="14" t="s">
        <v>41</v>
      </c>
      <c r="AF58" s="14" t="s">
        <v>45</v>
      </c>
      <c r="AG58" s="14">
        <v>1</v>
      </c>
      <c r="AH58" s="24" t="s">
        <v>126</v>
      </c>
      <c r="AI58" s="24" t="s">
        <v>128</v>
      </c>
      <c r="AJ58" s="24" t="s">
        <v>130</v>
      </c>
      <c r="AK58" s="44">
        <v>65.4</v>
      </c>
      <c r="AL58" s="44"/>
      <c r="AM58" s="17" t="s">
        <v>43</v>
      </c>
      <c r="AN58" s="9"/>
      <c r="AO58" s="44">
        <v>411.9</v>
      </c>
      <c r="AP58" s="44"/>
      <c r="AQ58" s="10" t="s">
        <v>121</v>
      </c>
      <c r="AR58" s="58" t="s">
        <v>121</v>
      </c>
      <c r="AS58" s="62" t="s">
        <v>76</v>
      </c>
      <c r="AT58" s="62" t="s">
        <v>133</v>
      </c>
      <c r="AU58" s="26" t="s">
        <v>79</v>
      </c>
      <c r="AV58" s="71" t="s">
        <v>102</v>
      </c>
      <c r="AW58" s="26" t="s">
        <v>100</v>
      </c>
      <c r="AX58" s="68" t="s">
        <v>82</v>
      </c>
      <c r="AY58" s="62" t="s">
        <v>104</v>
      </c>
      <c r="AZ58" s="62" t="s">
        <v>106</v>
      </c>
      <c r="BA58" s="62" t="s">
        <v>109</v>
      </c>
      <c r="BB58" s="62" t="s">
        <v>109</v>
      </c>
    </row>
    <row r="59" spans="1:54" s="2" customFormat="1" ht="64.5" customHeight="1">
      <c r="A59" s="8">
        <v>55</v>
      </c>
      <c r="B59" s="1" t="s">
        <v>17</v>
      </c>
      <c r="C59" s="1" t="s">
        <v>4</v>
      </c>
      <c r="D59" s="1">
        <v>25</v>
      </c>
      <c r="E59" s="1">
        <v>1954</v>
      </c>
      <c r="F59" s="1">
        <v>1954</v>
      </c>
      <c r="G59" s="1">
        <v>747.7</v>
      </c>
      <c r="H59" s="1">
        <v>681.5</v>
      </c>
      <c r="I59" s="1">
        <v>0</v>
      </c>
      <c r="J59" s="42">
        <v>567.48</v>
      </c>
      <c r="K59" s="1">
        <v>3221</v>
      </c>
      <c r="L59" s="1">
        <v>2</v>
      </c>
      <c r="M59" s="1">
        <v>2</v>
      </c>
      <c r="N59" s="1">
        <v>2</v>
      </c>
      <c r="O59" s="1">
        <v>12</v>
      </c>
      <c r="P59" s="1">
        <v>12</v>
      </c>
      <c r="Q59" s="1">
        <v>0</v>
      </c>
      <c r="R59" s="1" t="s">
        <v>41</v>
      </c>
      <c r="S59" s="14" t="s">
        <v>42</v>
      </c>
      <c r="T59" s="1">
        <v>687.1</v>
      </c>
      <c r="U59" s="14" t="s">
        <v>71</v>
      </c>
      <c r="V59" s="14" t="s">
        <v>117</v>
      </c>
      <c r="W59" s="24" t="s">
        <v>50</v>
      </c>
      <c r="X59" s="1">
        <v>743</v>
      </c>
      <c r="Y59" s="37" t="s">
        <v>114</v>
      </c>
      <c r="Z59" s="1" t="s">
        <v>111</v>
      </c>
      <c r="AA59" s="14" t="s">
        <v>45</v>
      </c>
      <c r="AB59" s="14" t="s">
        <v>43</v>
      </c>
      <c r="AC59" s="14" t="s">
        <v>51</v>
      </c>
      <c r="AD59" s="14" t="s">
        <v>122</v>
      </c>
      <c r="AE59" s="14" t="s">
        <v>41</v>
      </c>
      <c r="AF59" s="14" t="s">
        <v>45</v>
      </c>
      <c r="AG59" s="14">
        <v>1</v>
      </c>
      <c r="AH59" s="24" t="s">
        <v>126</v>
      </c>
      <c r="AI59" s="24" t="s">
        <v>128</v>
      </c>
      <c r="AJ59" s="24" t="s">
        <v>130</v>
      </c>
      <c r="AK59" s="44">
        <v>66.2</v>
      </c>
      <c r="AL59" s="44"/>
      <c r="AM59" s="17" t="s">
        <v>43</v>
      </c>
      <c r="AN59" s="9"/>
      <c r="AO59" s="44">
        <v>501.28</v>
      </c>
      <c r="AP59" s="44"/>
      <c r="AQ59" s="10" t="s">
        <v>121</v>
      </c>
      <c r="AR59" s="58" t="s">
        <v>121</v>
      </c>
      <c r="AS59" s="62" t="s">
        <v>76</v>
      </c>
      <c r="AT59" s="62" t="s">
        <v>133</v>
      </c>
      <c r="AU59" s="26" t="s">
        <v>79</v>
      </c>
      <c r="AV59" s="71" t="s">
        <v>102</v>
      </c>
      <c r="AW59" s="26" t="s">
        <v>100</v>
      </c>
      <c r="AX59" s="68" t="s">
        <v>82</v>
      </c>
      <c r="AY59" s="62" t="s">
        <v>104</v>
      </c>
      <c r="AZ59" s="62" t="s">
        <v>106</v>
      </c>
      <c r="BA59" s="62" t="s">
        <v>109</v>
      </c>
      <c r="BB59" s="62" t="s">
        <v>109</v>
      </c>
    </row>
    <row r="60" spans="1:54" s="2" customFormat="1" ht="51">
      <c r="A60" s="8">
        <v>56</v>
      </c>
      <c r="B60" s="1" t="s">
        <v>17</v>
      </c>
      <c r="C60" s="1" t="s">
        <v>4</v>
      </c>
      <c r="D60" s="1">
        <v>26</v>
      </c>
      <c r="E60" s="11">
        <v>1953</v>
      </c>
      <c r="F60" s="11">
        <v>1953</v>
      </c>
      <c r="G60" s="11">
        <v>452.1</v>
      </c>
      <c r="H60" s="11">
        <v>416.1</v>
      </c>
      <c r="I60" s="1">
        <v>0</v>
      </c>
      <c r="J60" s="42">
        <v>315.83</v>
      </c>
      <c r="K60" s="11">
        <v>1901</v>
      </c>
      <c r="L60" s="11">
        <v>1</v>
      </c>
      <c r="M60" s="11">
        <v>2</v>
      </c>
      <c r="N60" s="11">
        <v>2</v>
      </c>
      <c r="O60" s="11">
        <v>8</v>
      </c>
      <c r="P60" s="11">
        <v>8</v>
      </c>
      <c r="Q60" s="1">
        <v>0</v>
      </c>
      <c r="R60" s="11">
        <v>6</v>
      </c>
      <c r="S60" s="13" t="s">
        <v>42</v>
      </c>
      <c r="T60" s="11">
        <v>580.2</v>
      </c>
      <c r="U60" s="18" t="s">
        <v>71</v>
      </c>
      <c r="V60" s="18" t="s">
        <v>119</v>
      </c>
      <c r="W60" s="13" t="s">
        <v>50</v>
      </c>
      <c r="X60" s="11">
        <v>443</v>
      </c>
      <c r="Y60" s="37" t="s">
        <v>114</v>
      </c>
      <c r="Z60" s="1" t="s">
        <v>111</v>
      </c>
      <c r="AA60" s="13" t="s">
        <v>45</v>
      </c>
      <c r="AB60" s="13" t="s">
        <v>43</v>
      </c>
      <c r="AC60" s="13" t="s">
        <v>51</v>
      </c>
      <c r="AD60" s="13" t="s">
        <v>28</v>
      </c>
      <c r="AE60" s="13" t="s">
        <v>41</v>
      </c>
      <c r="AF60" s="14" t="s">
        <v>45</v>
      </c>
      <c r="AG60" s="13">
        <v>1</v>
      </c>
      <c r="AH60" s="24" t="s">
        <v>126</v>
      </c>
      <c r="AI60" s="24" t="s">
        <v>128</v>
      </c>
      <c r="AJ60" s="24" t="s">
        <v>130</v>
      </c>
      <c r="AK60" s="45">
        <v>36</v>
      </c>
      <c r="AL60" s="45"/>
      <c r="AM60" s="17" t="s">
        <v>43</v>
      </c>
      <c r="AN60" s="12"/>
      <c r="AO60" s="45">
        <v>279.83</v>
      </c>
      <c r="AP60" s="45"/>
      <c r="AQ60" s="10" t="s">
        <v>121</v>
      </c>
      <c r="AR60" s="58" t="s">
        <v>121</v>
      </c>
      <c r="AS60" s="62" t="s">
        <v>76</v>
      </c>
      <c r="AT60" s="62" t="s">
        <v>133</v>
      </c>
      <c r="AU60" s="26">
        <v>447</v>
      </c>
      <c r="AV60" s="71" t="s">
        <v>102</v>
      </c>
      <c r="AW60" s="26" t="s">
        <v>171</v>
      </c>
      <c r="AX60" s="68" t="s">
        <v>83</v>
      </c>
      <c r="AY60" s="62" t="s">
        <v>104</v>
      </c>
      <c r="AZ60" s="62" t="s">
        <v>106</v>
      </c>
      <c r="BA60" s="62" t="s">
        <v>109</v>
      </c>
      <c r="BB60" s="62" t="s">
        <v>109</v>
      </c>
    </row>
    <row r="61" spans="1:54" s="2" customFormat="1" ht="52.5">
      <c r="A61" s="8">
        <v>57</v>
      </c>
      <c r="B61" s="1" t="s">
        <v>17</v>
      </c>
      <c r="C61" s="1" t="s">
        <v>4</v>
      </c>
      <c r="D61" s="1">
        <v>28</v>
      </c>
      <c r="E61" s="1">
        <v>1949</v>
      </c>
      <c r="F61" s="1">
        <v>1949</v>
      </c>
      <c r="G61" s="1">
        <v>615.2</v>
      </c>
      <c r="H61" s="1">
        <v>615.2</v>
      </c>
      <c r="I61" s="1">
        <v>0</v>
      </c>
      <c r="J61" s="42">
        <v>448.97</v>
      </c>
      <c r="K61" s="1">
        <v>2866</v>
      </c>
      <c r="L61" s="1">
        <v>2</v>
      </c>
      <c r="M61" s="1">
        <v>2</v>
      </c>
      <c r="N61" s="1">
        <v>2</v>
      </c>
      <c r="O61" s="1">
        <v>12</v>
      </c>
      <c r="P61" s="1">
        <v>12</v>
      </c>
      <c r="Q61" s="1">
        <v>0</v>
      </c>
      <c r="R61" s="1">
        <v>4</v>
      </c>
      <c r="S61" s="14" t="s">
        <v>42</v>
      </c>
      <c r="T61" s="1">
        <v>638</v>
      </c>
      <c r="U61" s="14" t="s">
        <v>71</v>
      </c>
      <c r="V61" s="14" t="s">
        <v>119</v>
      </c>
      <c r="W61" s="14" t="s">
        <v>141</v>
      </c>
      <c r="X61" s="1">
        <v>670</v>
      </c>
      <c r="Y61" s="37" t="s">
        <v>114</v>
      </c>
      <c r="Z61" s="1" t="s">
        <v>111</v>
      </c>
      <c r="AA61" s="14" t="s">
        <v>45</v>
      </c>
      <c r="AB61" s="14" t="s">
        <v>43</v>
      </c>
      <c r="AC61" s="14" t="s">
        <v>45</v>
      </c>
      <c r="AD61" s="14" t="s">
        <v>28</v>
      </c>
      <c r="AE61" s="14" t="s">
        <v>41</v>
      </c>
      <c r="AF61" s="14" t="s">
        <v>45</v>
      </c>
      <c r="AG61" s="14">
        <v>1</v>
      </c>
      <c r="AH61" s="24" t="s">
        <v>126</v>
      </c>
      <c r="AI61" s="24" t="s">
        <v>128</v>
      </c>
      <c r="AJ61" s="24" t="s">
        <v>130</v>
      </c>
      <c r="AK61" s="44">
        <v>70</v>
      </c>
      <c r="AL61" s="44"/>
      <c r="AM61" s="17" t="s">
        <v>43</v>
      </c>
      <c r="AN61" s="9"/>
      <c r="AO61" s="44">
        <v>378.97</v>
      </c>
      <c r="AP61" s="44"/>
      <c r="AQ61" s="10" t="s">
        <v>121</v>
      </c>
      <c r="AR61" s="58" t="s">
        <v>121</v>
      </c>
      <c r="AS61" s="62" t="s">
        <v>76</v>
      </c>
      <c r="AT61" s="62" t="s">
        <v>133</v>
      </c>
      <c r="AU61" s="26" t="s">
        <v>79</v>
      </c>
      <c r="AV61" s="71" t="s">
        <v>102</v>
      </c>
      <c r="AW61" s="26" t="s">
        <v>100</v>
      </c>
      <c r="AX61" s="68" t="s">
        <v>83</v>
      </c>
      <c r="AY61" s="62" t="s">
        <v>104</v>
      </c>
      <c r="AZ61" s="62" t="s">
        <v>106</v>
      </c>
      <c r="BA61" s="62" t="s">
        <v>109</v>
      </c>
      <c r="BB61" s="62" t="s">
        <v>109</v>
      </c>
    </row>
    <row r="62" spans="1:54" s="2" customFormat="1" ht="52.5">
      <c r="A62" s="8">
        <v>58</v>
      </c>
      <c r="B62" s="1" t="s">
        <v>17</v>
      </c>
      <c r="C62" s="1" t="s">
        <v>4</v>
      </c>
      <c r="D62" s="1">
        <v>29</v>
      </c>
      <c r="E62" s="1">
        <v>1953</v>
      </c>
      <c r="F62" s="1">
        <v>1953</v>
      </c>
      <c r="G62" s="1">
        <v>719</v>
      </c>
      <c r="H62" s="1">
        <v>719</v>
      </c>
      <c r="I62" s="1">
        <v>0</v>
      </c>
      <c r="J62" s="42">
        <v>514.7</v>
      </c>
      <c r="K62" s="1">
        <v>3098.8</v>
      </c>
      <c r="L62" s="1">
        <v>2</v>
      </c>
      <c r="M62" s="1">
        <v>2</v>
      </c>
      <c r="N62" s="1">
        <v>2</v>
      </c>
      <c r="O62" s="1">
        <v>12</v>
      </c>
      <c r="P62" s="1">
        <v>12</v>
      </c>
      <c r="Q62" s="1">
        <v>0</v>
      </c>
      <c r="R62" s="1" t="s">
        <v>41</v>
      </c>
      <c r="S62" s="14" t="s">
        <v>49</v>
      </c>
      <c r="T62" s="1">
        <v>670</v>
      </c>
      <c r="U62" s="14" t="s">
        <v>71</v>
      </c>
      <c r="V62" s="14" t="s">
        <v>119</v>
      </c>
      <c r="W62" s="24" t="s">
        <v>141</v>
      </c>
      <c r="X62" s="1">
        <v>762</v>
      </c>
      <c r="Y62" s="37" t="s">
        <v>114</v>
      </c>
      <c r="Z62" s="1" t="s">
        <v>111</v>
      </c>
      <c r="AA62" s="14" t="s">
        <v>45</v>
      </c>
      <c r="AB62" s="14" t="s">
        <v>43</v>
      </c>
      <c r="AC62" s="14" t="s">
        <v>51</v>
      </c>
      <c r="AD62" s="14" t="s">
        <v>28</v>
      </c>
      <c r="AE62" s="14" t="s">
        <v>41</v>
      </c>
      <c r="AF62" s="14" t="s">
        <v>45</v>
      </c>
      <c r="AG62" s="14">
        <v>1</v>
      </c>
      <c r="AH62" s="24" t="s">
        <v>126</v>
      </c>
      <c r="AI62" s="24" t="s">
        <v>128</v>
      </c>
      <c r="AJ62" s="24" t="s">
        <v>130</v>
      </c>
      <c r="AK62" s="44">
        <v>84</v>
      </c>
      <c r="AL62" s="44"/>
      <c r="AM62" s="17" t="s">
        <v>43</v>
      </c>
      <c r="AN62" s="9"/>
      <c r="AO62" s="44">
        <v>430.7</v>
      </c>
      <c r="AP62" s="44"/>
      <c r="AQ62" s="10" t="s">
        <v>121</v>
      </c>
      <c r="AR62" s="58" t="s">
        <v>121</v>
      </c>
      <c r="AS62" s="62" t="s">
        <v>76</v>
      </c>
      <c r="AT62" s="62" t="s">
        <v>133</v>
      </c>
      <c r="AU62" s="26" t="s">
        <v>79</v>
      </c>
      <c r="AV62" s="71" t="s">
        <v>102</v>
      </c>
      <c r="AW62" s="26" t="s">
        <v>100</v>
      </c>
      <c r="AX62" s="68" t="s">
        <v>83</v>
      </c>
      <c r="AY62" s="62" t="s">
        <v>104</v>
      </c>
      <c r="AZ62" s="62" t="s">
        <v>106</v>
      </c>
      <c r="BA62" s="62" t="s">
        <v>109</v>
      </c>
      <c r="BB62" s="62" t="s">
        <v>109</v>
      </c>
    </row>
    <row r="63" spans="1:54" s="2" customFormat="1" ht="52.5">
      <c r="A63" s="8">
        <v>59</v>
      </c>
      <c r="B63" s="1" t="s">
        <v>17</v>
      </c>
      <c r="C63" s="1" t="s">
        <v>4</v>
      </c>
      <c r="D63" s="1">
        <v>31</v>
      </c>
      <c r="E63" s="1">
        <v>1952</v>
      </c>
      <c r="F63" s="1">
        <v>1952</v>
      </c>
      <c r="G63" s="1">
        <v>448.1</v>
      </c>
      <c r="H63" s="1">
        <v>401.9</v>
      </c>
      <c r="I63" s="1">
        <v>0</v>
      </c>
      <c r="J63" s="42">
        <v>303.6</v>
      </c>
      <c r="K63" s="1">
        <v>1905</v>
      </c>
      <c r="L63" s="1">
        <v>1</v>
      </c>
      <c r="M63" s="1">
        <v>2</v>
      </c>
      <c r="N63" s="1">
        <v>2</v>
      </c>
      <c r="O63" s="1">
        <v>8</v>
      </c>
      <c r="P63" s="1">
        <v>8</v>
      </c>
      <c r="Q63" s="1">
        <v>0</v>
      </c>
      <c r="R63" s="1">
        <v>4</v>
      </c>
      <c r="S63" s="14" t="s">
        <v>46</v>
      </c>
      <c r="T63" s="1">
        <v>453</v>
      </c>
      <c r="U63" s="14" t="s">
        <v>71</v>
      </c>
      <c r="V63" s="14" t="s">
        <v>117</v>
      </c>
      <c r="W63" s="24" t="s">
        <v>141</v>
      </c>
      <c r="X63" s="1">
        <v>439</v>
      </c>
      <c r="Y63" s="37" t="s">
        <v>114</v>
      </c>
      <c r="Z63" s="1" t="s">
        <v>111</v>
      </c>
      <c r="AA63" s="14" t="s">
        <v>45</v>
      </c>
      <c r="AB63" s="14" t="s">
        <v>43</v>
      </c>
      <c r="AC63" s="14" t="s">
        <v>45</v>
      </c>
      <c r="AD63" s="14" t="s">
        <v>28</v>
      </c>
      <c r="AE63" s="14" t="s">
        <v>41</v>
      </c>
      <c r="AF63" s="14" t="s">
        <v>45</v>
      </c>
      <c r="AG63" s="14">
        <v>1</v>
      </c>
      <c r="AH63" s="24" t="s">
        <v>126</v>
      </c>
      <c r="AI63" s="24" t="s">
        <v>128</v>
      </c>
      <c r="AJ63" s="24" t="s">
        <v>130</v>
      </c>
      <c r="AK63" s="44">
        <v>46.2</v>
      </c>
      <c r="AL63" s="44"/>
      <c r="AM63" s="17" t="s">
        <v>43</v>
      </c>
      <c r="AN63" s="9"/>
      <c r="AO63" s="44">
        <v>257.4</v>
      </c>
      <c r="AP63" s="44"/>
      <c r="AQ63" s="10" t="s">
        <v>121</v>
      </c>
      <c r="AR63" s="58" t="s">
        <v>121</v>
      </c>
      <c r="AS63" s="62" t="s">
        <v>76</v>
      </c>
      <c r="AT63" s="62" t="s">
        <v>133</v>
      </c>
      <c r="AU63" s="26" t="s">
        <v>79</v>
      </c>
      <c r="AV63" s="71" t="s">
        <v>102</v>
      </c>
      <c r="AW63" s="26" t="s">
        <v>100</v>
      </c>
      <c r="AX63" s="68" t="s">
        <v>83</v>
      </c>
      <c r="AY63" s="62" t="s">
        <v>104</v>
      </c>
      <c r="AZ63" s="62" t="s">
        <v>106</v>
      </c>
      <c r="BA63" s="62" t="s">
        <v>109</v>
      </c>
      <c r="BB63" s="62" t="s">
        <v>109</v>
      </c>
    </row>
    <row r="64" spans="1:54" s="2" customFormat="1" ht="52.5">
      <c r="A64" s="8">
        <v>60</v>
      </c>
      <c r="B64" s="1" t="s">
        <v>17</v>
      </c>
      <c r="C64" s="1" t="s">
        <v>4</v>
      </c>
      <c r="D64" s="1">
        <v>36</v>
      </c>
      <c r="E64" s="1">
        <v>1954</v>
      </c>
      <c r="F64" s="1">
        <v>1954</v>
      </c>
      <c r="G64" s="1">
        <v>455.1</v>
      </c>
      <c r="H64" s="1">
        <v>358.7</v>
      </c>
      <c r="I64" s="1">
        <v>44.5</v>
      </c>
      <c r="J64" s="42">
        <v>256.97</v>
      </c>
      <c r="K64" s="1">
        <v>1550.9</v>
      </c>
      <c r="L64" s="1">
        <v>2</v>
      </c>
      <c r="M64" s="1">
        <v>2</v>
      </c>
      <c r="N64" s="1">
        <v>2</v>
      </c>
      <c r="O64" s="1">
        <v>7</v>
      </c>
      <c r="P64" s="1">
        <v>6</v>
      </c>
      <c r="Q64" s="1">
        <v>1</v>
      </c>
      <c r="R64" s="1" t="s">
        <v>41</v>
      </c>
      <c r="S64" s="14" t="s">
        <v>46</v>
      </c>
      <c r="T64" s="1">
        <v>429</v>
      </c>
      <c r="U64" s="18" t="s">
        <v>71</v>
      </c>
      <c r="V64" s="18" t="s">
        <v>117</v>
      </c>
      <c r="W64" s="14" t="s">
        <v>50</v>
      </c>
      <c r="X64" s="1">
        <v>440</v>
      </c>
      <c r="Y64" s="37" t="s">
        <v>114</v>
      </c>
      <c r="Z64" s="1" t="s">
        <v>111</v>
      </c>
      <c r="AA64" s="14" t="s">
        <v>45</v>
      </c>
      <c r="AB64" s="14" t="s">
        <v>43</v>
      </c>
      <c r="AC64" s="14" t="s">
        <v>45</v>
      </c>
      <c r="AD64" s="14" t="s">
        <v>28</v>
      </c>
      <c r="AE64" s="14" t="s">
        <v>41</v>
      </c>
      <c r="AF64" s="14" t="s">
        <v>45</v>
      </c>
      <c r="AG64" s="14">
        <v>1</v>
      </c>
      <c r="AH64" s="24" t="s">
        <v>126</v>
      </c>
      <c r="AI64" s="24" t="s">
        <v>128</v>
      </c>
      <c r="AJ64" s="24" t="s">
        <v>130</v>
      </c>
      <c r="AK64" s="44">
        <v>46.1</v>
      </c>
      <c r="AL64" s="44"/>
      <c r="AM64" s="17" t="s">
        <v>43</v>
      </c>
      <c r="AN64" s="9"/>
      <c r="AO64" s="44">
        <v>210.87</v>
      </c>
      <c r="AP64" s="44"/>
      <c r="AQ64" s="10" t="s">
        <v>121</v>
      </c>
      <c r="AR64" s="58" t="s">
        <v>121</v>
      </c>
      <c r="AS64" s="62" t="s">
        <v>76</v>
      </c>
      <c r="AT64" s="62" t="s">
        <v>133</v>
      </c>
      <c r="AU64" s="26" t="s">
        <v>79</v>
      </c>
      <c r="AV64" s="71" t="s">
        <v>102</v>
      </c>
      <c r="AW64" s="26" t="s">
        <v>100</v>
      </c>
      <c r="AX64" s="68" t="s">
        <v>83</v>
      </c>
      <c r="AY64" s="62" t="s">
        <v>104</v>
      </c>
      <c r="AZ64" s="62" t="s">
        <v>106</v>
      </c>
      <c r="BA64" s="62" t="s">
        <v>109</v>
      </c>
      <c r="BB64" s="62" t="s">
        <v>109</v>
      </c>
    </row>
    <row r="65" spans="1:54" s="2" customFormat="1" ht="52.5">
      <c r="A65" s="8">
        <v>61</v>
      </c>
      <c r="B65" s="1" t="s">
        <v>17</v>
      </c>
      <c r="C65" s="1" t="s">
        <v>4</v>
      </c>
      <c r="D65" s="1">
        <v>42</v>
      </c>
      <c r="E65" s="1">
        <v>1954</v>
      </c>
      <c r="F65" s="1">
        <v>1954</v>
      </c>
      <c r="G65" s="1">
        <v>624.1</v>
      </c>
      <c r="H65" s="1">
        <v>340.2</v>
      </c>
      <c r="I65" s="1">
        <v>275.5</v>
      </c>
      <c r="J65" s="42">
        <v>419.79</v>
      </c>
      <c r="K65" s="1">
        <v>2714</v>
      </c>
      <c r="L65" s="1">
        <v>2</v>
      </c>
      <c r="M65" s="1">
        <v>2</v>
      </c>
      <c r="N65" s="1">
        <v>2</v>
      </c>
      <c r="O65" s="1">
        <v>12</v>
      </c>
      <c r="P65" s="1">
        <v>11</v>
      </c>
      <c r="Q65" s="1">
        <v>1</v>
      </c>
      <c r="R65" s="1">
        <v>6</v>
      </c>
      <c r="S65" s="14" t="s">
        <v>58</v>
      </c>
      <c r="T65" s="1">
        <v>600</v>
      </c>
      <c r="U65" s="14" t="s">
        <v>71</v>
      </c>
      <c r="V65" s="14" t="s">
        <v>118</v>
      </c>
      <c r="W65" s="24" t="s">
        <v>50</v>
      </c>
      <c r="X65" s="1">
        <v>670</v>
      </c>
      <c r="Y65" s="37" t="s">
        <v>114</v>
      </c>
      <c r="Z65" s="1" t="s">
        <v>111</v>
      </c>
      <c r="AA65" s="14" t="s">
        <v>45</v>
      </c>
      <c r="AB65" s="14" t="s">
        <v>43</v>
      </c>
      <c r="AC65" s="14" t="s">
        <v>45</v>
      </c>
      <c r="AD65" s="14" t="s">
        <v>28</v>
      </c>
      <c r="AE65" s="14" t="s">
        <v>41</v>
      </c>
      <c r="AF65" s="14" t="s">
        <v>45</v>
      </c>
      <c r="AG65" s="14">
        <v>1</v>
      </c>
      <c r="AH65" s="24" t="s">
        <v>126</v>
      </c>
      <c r="AI65" s="24" t="s">
        <v>128</v>
      </c>
      <c r="AJ65" s="24" t="s">
        <v>130</v>
      </c>
      <c r="AK65" s="44">
        <v>29</v>
      </c>
      <c r="AL65" s="44"/>
      <c r="AM65" s="17" t="s">
        <v>43</v>
      </c>
      <c r="AN65" s="9"/>
      <c r="AO65" s="44">
        <v>390.79</v>
      </c>
      <c r="AP65" s="44"/>
      <c r="AQ65" s="10" t="s">
        <v>121</v>
      </c>
      <c r="AR65" s="58" t="s">
        <v>121</v>
      </c>
      <c r="AS65" s="62" t="s">
        <v>76</v>
      </c>
      <c r="AT65" s="62" t="s">
        <v>133</v>
      </c>
      <c r="AU65" s="26" t="s">
        <v>79</v>
      </c>
      <c r="AV65" s="71" t="s">
        <v>102</v>
      </c>
      <c r="AW65" s="26" t="s">
        <v>100</v>
      </c>
      <c r="AX65" s="68" t="s">
        <v>83</v>
      </c>
      <c r="AY65" s="62" t="s">
        <v>104</v>
      </c>
      <c r="AZ65" s="62" t="s">
        <v>106</v>
      </c>
      <c r="BA65" s="62" t="s">
        <v>109</v>
      </c>
      <c r="BB65" s="62" t="s">
        <v>109</v>
      </c>
    </row>
    <row r="66" spans="1:54" s="2" customFormat="1" ht="52.5">
      <c r="A66" s="8">
        <v>62</v>
      </c>
      <c r="B66" s="1" t="s">
        <v>17</v>
      </c>
      <c r="C66" s="1" t="s">
        <v>4</v>
      </c>
      <c r="D66" s="1">
        <v>44</v>
      </c>
      <c r="E66" s="1">
        <v>1957</v>
      </c>
      <c r="F66" s="1">
        <v>1957</v>
      </c>
      <c r="G66" s="1">
        <v>3498.5</v>
      </c>
      <c r="H66" s="1">
        <v>3485.9</v>
      </c>
      <c r="I66" s="1">
        <v>729.5</v>
      </c>
      <c r="J66" s="42">
        <v>1949.24</v>
      </c>
      <c r="K66" s="1">
        <v>21262</v>
      </c>
      <c r="L66" s="1">
        <v>4</v>
      </c>
      <c r="M66" s="1">
        <v>4</v>
      </c>
      <c r="N66" s="1">
        <v>4</v>
      </c>
      <c r="O66" s="1">
        <v>54</v>
      </c>
      <c r="P66" s="1">
        <v>53</v>
      </c>
      <c r="Q66" s="1">
        <v>1</v>
      </c>
      <c r="R66" s="1"/>
      <c r="S66" s="14" t="s">
        <v>58</v>
      </c>
      <c r="T66" s="1">
        <v>3283.35</v>
      </c>
      <c r="U66" s="14" t="s">
        <v>31</v>
      </c>
      <c r="V66" s="14" t="s">
        <v>118</v>
      </c>
      <c r="W66" s="24" t="s">
        <v>50</v>
      </c>
      <c r="X66" s="1">
        <v>1970.15</v>
      </c>
      <c r="Y66" s="37" t="s">
        <v>114</v>
      </c>
      <c r="Z66" s="1" t="s">
        <v>111</v>
      </c>
      <c r="AA66" s="14" t="s">
        <v>45</v>
      </c>
      <c r="AB66" s="14" t="s">
        <v>43</v>
      </c>
      <c r="AC66" s="14" t="s">
        <v>45</v>
      </c>
      <c r="AD66" s="14" t="s">
        <v>28</v>
      </c>
      <c r="AE66" s="14" t="s">
        <v>41</v>
      </c>
      <c r="AF66" s="14" t="s">
        <v>45</v>
      </c>
      <c r="AG66" s="14">
        <v>1</v>
      </c>
      <c r="AH66" s="24" t="s">
        <v>126</v>
      </c>
      <c r="AI66" s="24" t="s">
        <v>128</v>
      </c>
      <c r="AJ66" s="24" t="s">
        <v>130</v>
      </c>
      <c r="AK66" s="44">
        <v>379.7</v>
      </c>
      <c r="AL66" s="44"/>
      <c r="AM66" s="17" t="s">
        <v>43</v>
      </c>
      <c r="AN66" s="9"/>
      <c r="AO66" s="44">
        <v>1310.14</v>
      </c>
      <c r="AP66" s="44">
        <v>259.4</v>
      </c>
      <c r="AQ66" s="10" t="s">
        <v>121</v>
      </c>
      <c r="AR66" s="58" t="s">
        <v>121</v>
      </c>
      <c r="AS66" s="62" t="s">
        <v>76</v>
      </c>
      <c r="AT66" s="62" t="s">
        <v>133</v>
      </c>
      <c r="AU66" s="26" t="s">
        <v>79</v>
      </c>
      <c r="AV66" s="71" t="s">
        <v>102</v>
      </c>
      <c r="AW66" s="26" t="s">
        <v>100</v>
      </c>
      <c r="AX66" s="68" t="s">
        <v>83</v>
      </c>
      <c r="AY66" s="62" t="s">
        <v>104</v>
      </c>
      <c r="AZ66" s="62" t="s">
        <v>106</v>
      </c>
      <c r="BA66" s="62" t="s">
        <v>109</v>
      </c>
      <c r="BB66" s="62" t="s">
        <v>109</v>
      </c>
    </row>
    <row r="67" spans="1:54" s="2" customFormat="1" ht="52.5">
      <c r="A67" s="8">
        <v>63</v>
      </c>
      <c r="B67" s="1" t="s">
        <v>17</v>
      </c>
      <c r="C67" s="1" t="s">
        <v>4</v>
      </c>
      <c r="D67" s="1">
        <v>45</v>
      </c>
      <c r="E67" s="1">
        <v>1953</v>
      </c>
      <c r="F67" s="1">
        <v>1953</v>
      </c>
      <c r="G67" s="1">
        <v>750</v>
      </c>
      <c r="H67" s="1">
        <v>524.2</v>
      </c>
      <c r="I67" s="1">
        <v>225.8</v>
      </c>
      <c r="J67" s="42">
        <v>462.6</v>
      </c>
      <c r="K67" s="1">
        <v>3284</v>
      </c>
      <c r="L67" s="1">
        <v>2</v>
      </c>
      <c r="M67" s="1">
        <v>2</v>
      </c>
      <c r="N67" s="1">
        <v>2</v>
      </c>
      <c r="O67" s="1">
        <v>13</v>
      </c>
      <c r="P67" s="1">
        <v>10</v>
      </c>
      <c r="Q67" s="1">
        <v>3</v>
      </c>
      <c r="R67" s="1">
        <v>5</v>
      </c>
      <c r="S67" s="14" t="s">
        <v>46</v>
      </c>
      <c r="T67" s="1">
        <v>526.3</v>
      </c>
      <c r="U67" s="14" t="s">
        <v>71</v>
      </c>
      <c r="V67" s="14" t="s">
        <v>118</v>
      </c>
      <c r="W67" s="24" t="s">
        <v>141</v>
      </c>
      <c r="X67" s="1">
        <v>720</v>
      </c>
      <c r="Y67" s="37" t="s">
        <v>114</v>
      </c>
      <c r="Z67" s="1" t="s">
        <v>111</v>
      </c>
      <c r="AA67" s="14" t="s">
        <v>45</v>
      </c>
      <c r="AB67" s="14" t="s">
        <v>43</v>
      </c>
      <c r="AC67" s="14" t="s">
        <v>51</v>
      </c>
      <c r="AD67" s="14" t="s">
        <v>28</v>
      </c>
      <c r="AE67" s="14" t="s">
        <v>41</v>
      </c>
      <c r="AF67" s="14" t="s">
        <v>45</v>
      </c>
      <c r="AG67" s="14">
        <v>1</v>
      </c>
      <c r="AH67" s="24" t="s">
        <v>126</v>
      </c>
      <c r="AI67" s="24" t="s">
        <v>128</v>
      </c>
      <c r="AJ67" s="24" t="s">
        <v>130</v>
      </c>
      <c r="AK67" s="44">
        <v>65.2</v>
      </c>
      <c r="AL67" s="44"/>
      <c r="AM67" s="17" t="s">
        <v>43</v>
      </c>
      <c r="AN67" s="9"/>
      <c r="AO67" s="44">
        <v>397.4</v>
      </c>
      <c r="AP67" s="44"/>
      <c r="AQ67" s="10" t="s">
        <v>121</v>
      </c>
      <c r="AR67" s="58" t="s">
        <v>121</v>
      </c>
      <c r="AS67" s="62" t="s">
        <v>76</v>
      </c>
      <c r="AT67" s="62" t="s">
        <v>133</v>
      </c>
      <c r="AU67" s="26" t="s">
        <v>79</v>
      </c>
      <c r="AV67" s="71" t="s">
        <v>102</v>
      </c>
      <c r="AW67" s="26" t="s">
        <v>100</v>
      </c>
      <c r="AX67" s="68" t="s">
        <v>83</v>
      </c>
      <c r="AY67" s="62" t="s">
        <v>104</v>
      </c>
      <c r="AZ67" s="62" t="s">
        <v>106</v>
      </c>
      <c r="BA67" s="62" t="s">
        <v>109</v>
      </c>
      <c r="BB67" s="62" t="s">
        <v>109</v>
      </c>
    </row>
    <row r="68" spans="1:54" s="2" customFormat="1" ht="52.5">
      <c r="A68" s="8">
        <v>64</v>
      </c>
      <c r="B68" s="1" t="s">
        <v>17</v>
      </c>
      <c r="C68" s="1" t="s">
        <v>12</v>
      </c>
      <c r="D68" s="1">
        <v>3</v>
      </c>
      <c r="E68" s="11">
        <v>1966</v>
      </c>
      <c r="F68" s="11">
        <v>1966</v>
      </c>
      <c r="G68" s="11">
        <v>742.4</v>
      </c>
      <c r="H68" s="11">
        <v>742.4</v>
      </c>
      <c r="I68" s="1">
        <v>0</v>
      </c>
      <c r="J68" s="42">
        <v>277.22</v>
      </c>
      <c r="K68" s="11">
        <v>7908</v>
      </c>
      <c r="L68" s="11">
        <v>1</v>
      </c>
      <c r="M68" s="11">
        <v>5</v>
      </c>
      <c r="N68" s="11">
        <v>5</v>
      </c>
      <c r="O68" s="11">
        <v>19</v>
      </c>
      <c r="P68" s="11">
        <v>19</v>
      </c>
      <c r="Q68" s="11">
        <v>0</v>
      </c>
      <c r="R68" s="11"/>
      <c r="S68" s="15" t="s">
        <v>69</v>
      </c>
      <c r="T68" s="11">
        <v>1643.5</v>
      </c>
      <c r="U68" s="17" t="s">
        <v>31</v>
      </c>
      <c r="V68" s="14" t="s">
        <v>118</v>
      </c>
      <c r="W68" s="13" t="s">
        <v>48</v>
      </c>
      <c r="X68" s="11">
        <v>593.8</v>
      </c>
      <c r="Y68" s="37" t="s">
        <v>115</v>
      </c>
      <c r="Z68" s="1" t="s">
        <v>111</v>
      </c>
      <c r="AA68" s="13" t="s">
        <v>45</v>
      </c>
      <c r="AB68" s="20" t="s">
        <v>43</v>
      </c>
      <c r="AC68" s="21" t="s">
        <v>45</v>
      </c>
      <c r="AD68" s="13" t="s">
        <v>29</v>
      </c>
      <c r="AE68" s="13"/>
      <c r="AF68" s="14" t="s">
        <v>45</v>
      </c>
      <c r="AG68" s="13">
        <v>1</v>
      </c>
      <c r="AH68" s="24" t="s">
        <v>126</v>
      </c>
      <c r="AI68" s="24" t="s">
        <v>128</v>
      </c>
      <c r="AJ68" s="24" t="s">
        <v>130</v>
      </c>
      <c r="AK68" s="45">
        <v>65.5</v>
      </c>
      <c r="AL68" s="45">
        <v>73.7</v>
      </c>
      <c r="AM68" s="13"/>
      <c r="AN68" s="11" t="s">
        <v>41</v>
      </c>
      <c r="AO68" s="48"/>
      <c r="AP68" s="48">
        <v>138.02</v>
      </c>
      <c r="AQ68" s="10" t="s">
        <v>121</v>
      </c>
      <c r="AR68" s="58" t="s">
        <v>121</v>
      </c>
      <c r="AS68" s="62" t="s">
        <v>76</v>
      </c>
      <c r="AT68" s="62" t="s">
        <v>133</v>
      </c>
      <c r="AU68" s="26" t="s">
        <v>79</v>
      </c>
      <c r="AV68" s="71" t="s">
        <v>102</v>
      </c>
      <c r="AW68" s="26" t="s">
        <v>100</v>
      </c>
      <c r="AX68" s="68" t="s">
        <v>83</v>
      </c>
      <c r="AY68" s="62" t="s">
        <v>104</v>
      </c>
      <c r="AZ68" s="62" t="s">
        <v>106</v>
      </c>
      <c r="BA68" s="62" t="s">
        <v>109</v>
      </c>
      <c r="BB68" s="62" t="s">
        <v>109</v>
      </c>
    </row>
    <row r="69" spans="1:54" s="2" customFormat="1" ht="51">
      <c r="A69" s="8">
        <v>65</v>
      </c>
      <c r="B69" s="1" t="s">
        <v>17</v>
      </c>
      <c r="C69" s="1" t="s">
        <v>12</v>
      </c>
      <c r="D69" s="1">
        <v>5</v>
      </c>
      <c r="E69" s="1">
        <v>1971</v>
      </c>
      <c r="F69" s="1">
        <v>1971</v>
      </c>
      <c r="G69" s="1">
        <v>4751.8</v>
      </c>
      <c r="H69" s="1">
        <v>4678.5</v>
      </c>
      <c r="I69" s="1">
        <v>0</v>
      </c>
      <c r="J69" s="42">
        <v>1398.9</v>
      </c>
      <c r="K69" s="1">
        <v>17841</v>
      </c>
      <c r="L69" s="1">
        <v>6</v>
      </c>
      <c r="M69" s="1">
        <v>5</v>
      </c>
      <c r="N69" s="1">
        <v>5</v>
      </c>
      <c r="O69" s="1">
        <v>100</v>
      </c>
      <c r="P69" s="1">
        <v>100</v>
      </c>
      <c r="Q69" s="11">
        <v>0</v>
      </c>
      <c r="R69" s="1">
        <v>80</v>
      </c>
      <c r="S69" s="14" t="s">
        <v>57</v>
      </c>
      <c r="T69" s="1">
        <v>3290</v>
      </c>
      <c r="U69" s="14" t="s">
        <v>31</v>
      </c>
      <c r="V69" s="14" t="s">
        <v>118</v>
      </c>
      <c r="W69" s="24" t="s">
        <v>48</v>
      </c>
      <c r="X69" s="1">
        <v>1190.9</v>
      </c>
      <c r="Y69" s="37" t="s">
        <v>115</v>
      </c>
      <c r="Z69" s="1" t="s">
        <v>111</v>
      </c>
      <c r="AA69" s="14" t="s">
        <v>45</v>
      </c>
      <c r="AB69" s="14" t="s">
        <v>43</v>
      </c>
      <c r="AC69" s="14" t="s">
        <v>45</v>
      </c>
      <c r="AD69" s="14" t="s">
        <v>29</v>
      </c>
      <c r="AE69" s="14"/>
      <c r="AF69" s="14" t="s">
        <v>45</v>
      </c>
      <c r="AG69" s="14">
        <v>1</v>
      </c>
      <c r="AH69" s="24" t="s">
        <v>126</v>
      </c>
      <c r="AI69" s="24" t="s">
        <v>128</v>
      </c>
      <c r="AJ69" s="24" t="s">
        <v>130</v>
      </c>
      <c r="AK69" s="44">
        <v>420</v>
      </c>
      <c r="AL69" s="44"/>
      <c r="AM69" s="17" t="s">
        <v>43</v>
      </c>
      <c r="AN69" s="9"/>
      <c r="AO69" s="44"/>
      <c r="AP69" s="44">
        <v>978.9</v>
      </c>
      <c r="AQ69" s="10" t="s">
        <v>121</v>
      </c>
      <c r="AR69" s="58" t="s">
        <v>121</v>
      </c>
      <c r="AS69" s="62" t="s">
        <v>76</v>
      </c>
      <c r="AT69" s="62" t="s">
        <v>133</v>
      </c>
      <c r="AU69" s="26">
        <v>2721</v>
      </c>
      <c r="AV69" s="71" t="s">
        <v>102</v>
      </c>
      <c r="AW69" s="26" t="s">
        <v>159</v>
      </c>
      <c r="AX69" s="68" t="s">
        <v>83</v>
      </c>
      <c r="AY69" s="62" t="s">
        <v>104</v>
      </c>
      <c r="AZ69" s="62" t="s">
        <v>106</v>
      </c>
      <c r="BA69" s="62" t="s">
        <v>109</v>
      </c>
      <c r="BB69" s="62" t="s">
        <v>109</v>
      </c>
    </row>
    <row r="70" spans="1:54" s="2" customFormat="1" ht="51">
      <c r="A70" s="8">
        <v>66</v>
      </c>
      <c r="B70" s="1" t="s">
        <v>17</v>
      </c>
      <c r="C70" s="1" t="s">
        <v>12</v>
      </c>
      <c r="D70" s="1" t="s">
        <v>18</v>
      </c>
      <c r="E70" s="1">
        <v>1969</v>
      </c>
      <c r="F70" s="1">
        <v>1969</v>
      </c>
      <c r="G70" s="1">
        <v>3268</v>
      </c>
      <c r="H70" s="1">
        <v>3268</v>
      </c>
      <c r="I70" s="1">
        <v>0</v>
      </c>
      <c r="J70" s="42">
        <v>956.2</v>
      </c>
      <c r="K70" s="1">
        <v>12576</v>
      </c>
      <c r="L70" s="1">
        <v>4</v>
      </c>
      <c r="M70" s="1">
        <v>5</v>
      </c>
      <c r="N70" s="1">
        <v>5</v>
      </c>
      <c r="O70" s="1">
        <v>70</v>
      </c>
      <c r="P70" s="1">
        <v>70</v>
      </c>
      <c r="Q70" s="11">
        <v>0</v>
      </c>
      <c r="R70" s="1">
        <v>64</v>
      </c>
      <c r="S70" s="14" t="s">
        <v>57</v>
      </c>
      <c r="T70" s="1">
        <v>1842</v>
      </c>
      <c r="U70" s="14" t="s">
        <v>31</v>
      </c>
      <c r="V70" s="14" t="s">
        <v>118</v>
      </c>
      <c r="W70" s="24" t="s">
        <v>48</v>
      </c>
      <c r="X70" s="1">
        <v>850</v>
      </c>
      <c r="Y70" s="37" t="s">
        <v>115</v>
      </c>
      <c r="Z70" s="1" t="s">
        <v>111</v>
      </c>
      <c r="AA70" s="14" t="s">
        <v>45</v>
      </c>
      <c r="AB70" s="14" t="s">
        <v>43</v>
      </c>
      <c r="AC70" s="14" t="s">
        <v>45</v>
      </c>
      <c r="AD70" s="14" t="s">
        <v>29</v>
      </c>
      <c r="AE70" s="14"/>
      <c r="AF70" s="14" t="s">
        <v>45</v>
      </c>
      <c r="AG70" s="14">
        <v>1</v>
      </c>
      <c r="AH70" s="24" t="s">
        <v>126</v>
      </c>
      <c r="AI70" s="24" t="s">
        <v>128</v>
      </c>
      <c r="AJ70" s="24" t="s">
        <v>130</v>
      </c>
      <c r="AK70" s="44">
        <v>274</v>
      </c>
      <c r="AL70" s="44"/>
      <c r="AM70" s="17" t="s">
        <v>43</v>
      </c>
      <c r="AN70" s="9"/>
      <c r="AO70" s="44"/>
      <c r="AP70" s="44">
        <v>682.2</v>
      </c>
      <c r="AQ70" s="10" t="s">
        <v>121</v>
      </c>
      <c r="AR70" s="58" t="s">
        <v>121</v>
      </c>
      <c r="AS70" s="62" t="s">
        <v>76</v>
      </c>
      <c r="AT70" s="62" t="s">
        <v>133</v>
      </c>
      <c r="AU70" s="26">
        <v>3996</v>
      </c>
      <c r="AV70" s="71" t="s">
        <v>102</v>
      </c>
      <c r="AW70" s="26" t="s">
        <v>163</v>
      </c>
      <c r="AX70" s="68" t="s">
        <v>83</v>
      </c>
      <c r="AY70" s="62" t="s">
        <v>104</v>
      </c>
      <c r="AZ70" s="62" t="s">
        <v>106</v>
      </c>
      <c r="BA70" s="62" t="s">
        <v>109</v>
      </c>
      <c r="BB70" s="62" t="s">
        <v>109</v>
      </c>
    </row>
    <row r="71" spans="1:54" s="2" customFormat="1" ht="52.5">
      <c r="A71" s="8">
        <v>67</v>
      </c>
      <c r="B71" s="1" t="s">
        <v>17</v>
      </c>
      <c r="C71" s="1" t="s">
        <v>12</v>
      </c>
      <c r="D71" s="1">
        <v>6</v>
      </c>
      <c r="E71" s="1">
        <v>1968</v>
      </c>
      <c r="F71" s="1">
        <v>1968</v>
      </c>
      <c r="G71" s="1">
        <v>4713.2</v>
      </c>
      <c r="H71" s="1">
        <v>4657</v>
      </c>
      <c r="I71" s="1">
        <v>0</v>
      </c>
      <c r="J71" s="42">
        <v>1368.7</v>
      </c>
      <c r="K71" s="1">
        <v>19270</v>
      </c>
      <c r="L71" s="1">
        <v>6</v>
      </c>
      <c r="M71" s="1">
        <v>5</v>
      </c>
      <c r="N71" s="1">
        <v>5</v>
      </c>
      <c r="O71" s="1">
        <v>100</v>
      </c>
      <c r="P71" s="1">
        <v>100</v>
      </c>
      <c r="Q71" s="11">
        <v>0</v>
      </c>
      <c r="R71" s="1">
        <v>80</v>
      </c>
      <c r="S71" s="14" t="s">
        <v>58</v>
      </c>
      <c r="T71" s="1">
        <v>2640</v>
      </c>
      <c r="U71" s="14" t="s">
        <v>31</v>
      </c>
      <c r="V71" s="14" t="s">
        <v>118</v>
      </c>
      <c r="W71" s="24" t="s">
        <v>48</v>
      </c>
      <c r="X71" s="1">
        <v>1300</v>
      </c>
      <c r="Y71" s="37" t="s">
        <v>115</v>
      </c>
      <c r="Z71" s="1" t="s">
        <v>111</v>
      </c>
      <c r="AA71" s="14" t="s">
        <v>45</v>
      </c>
      <c r="AB71" s="14" t="s">
        <v>43</v>
      </c>
      <c r="AC71" s="14" t="s">
        <v>45</v>
      </c>
      <c r="AD71" s="14" t="s">
        <v>29</v>
      </c>
      <c r="AE71" s="14"/>
      <c r="AF71" s="14" t="s">
        <v>45</v>
      </c>
      <c r="AG71" s="14">
        <v>2</v>
      </c>
      <c r="AH71" s="24" t="s">
        <v>126</v>
      </c>
      <c r="AI71" s="24" t="s">
        <v>128</v>
      </c>
      <c r="AJ71" s="24" t="s">
        <v>130</v>
      </c>
      <c r="AK71" s="44">
        <v>372</v>
      </c>
      <c r="AL71" s="44"/>
      <c r="AM71" s="17" t="s">
        <v>43</v>
      </c>
      <c r="AN71" s="9"/>
      <c r="AO71" s="44"/>
      <c r="AP71" s="44">
        <v>996.7</v>
      </c>
      <c r="AQ71" s="10" t="s">
        <v>121</v>
      </c>
      <c r="AR71" s="58" t="s">
        <v>121</v>
      </c>
      <c r="AS71" s="62" t="s">
        <v>76</v>
      </c>
      <c r="AT71" s="62" t="s">
        <v>133</v>
      </c>
      <c r="AU71" s="26" t="s">
        <v>79</v>
      </c>
      <c r="AV71" s="71" t="s">
        <v>102</v>
      </c>
      <c r="AW71" s="26" t="s">
        <v>100</v>
      </c>
      <c r="AX71" s="68" t="s">
        <v>83</v>
      </c>
      <c r="AY71" s="62" t="s">
        <v>104</v>
      </c>
      <c r="AZ71" s="62" t="s">
        <v>106</v>
      </c>
      <c r="BA71" s="62" t="s">
        <v>109</v>
      </c>
      <c r="BB71" s="62" t="s">
        <v>109</v>
      </c>
    </row>
    <row r="72" spans="1:54" s="2" customFormat="1" ht="52.5">
      <c r="A72" s="8">
        <v>68</v>
      </c>
      <c r="B72" s="1" t="s">
        <v>17</v>
      </c>
      <c r="C72" s="1" t="s">
        <v>12</v>
      </c>
      <c r="D72" s="1">
        <v>7</v>
      </c>
      <c r="E72" s="1">
        <v>1990</v>
      </c>
      <c r="F72" s="1">
        <v>1990</v>
      </c>
      <c r="G72" s="1">
        <v>5839.6</v>
      </c>
      <c r="H72" s="1">
        <v>5664.2</v>
      </c>
      <c r="I72" s="1">
        <v>61.9</v>
      </c>
      <c r="J72" s="42">
        <v>1711.5</v>
      </c>
      <c r="K72" s="1">
        <v>20208</v>
      </c>
      <c r="L72" s="1">
        <v>8</v>
      </c>
      <c r="M72" s="1">
        <v>5</v>
      </c>
      <c r="N72" s="1">
        <v>5</v>
      </c>
      <c r="O72" s="1">
        <v>119</v>
      </c>
      <c r="P72" s="1">
        <v>119</v>
      </c>
      <c r="Q72" s="11">
        <v>0</v>
      </c>
      <c r="R72" s="1">
        <v>120</v>
      </c>
      <c r="S72" s="14" t="s">
        <v>57</v>
      </c>
      <c r="T72" s="1">
        <v>3662</v>
      </c>
      <c r="U72" s="14" t="s">
        <v>31</v>
      </c>
      <c r="V72" s="14" t="s">
        <v>118</v>
      </c>
      <c r="W72" s="24" t="s">
        <v>48</v>
      </c>
      <c r="X72" s="1">
        <v>1733</v>
      </c>
      <c r="Y72" s="37" t="s">
        <v>115</v>
      </c>
      <c r="Z72" s="1" t="s">
        <v>111</v>
      </c>
      <c r="AA72" s="14" t="s">
        <v>45</v>
      </c>
      <c r="AB72" s="14" t="s">
        <v>43</v>
      </c>
      <c r="AC72" s="14" t="s">
        <v>45</v>
      </c>
      <c r="AD72" s="14" t="s">
        <v>29</v>
      </c>
      <c r="AE72" s="14"/>
      <c r="AF72" s="14" t="s">
        <v>45</v>
      </c>
      <c r="AG72" s="14">
        <v>1</v>
      </c>
      <c r="AH72" s="24" t="s">
        <v>126</v>
      </c>
      <c r="AI72" s="24" t="s">
        <v>128</v>
      </c>
      <c r="AJ72" s="24" t="s">
        <v>130</v>
      </c>
      <c r="AK72" s="44">
        <v>542</v>
      </c>
      <c r="AL72" s="44"/>
      <c r="AM72" s="17" t="s">
        <v>43</v>
      </c>
      <c r="AN72" s="9"/>
      <c r="AO72" s="42"/>
      <c r="AP72" s="44">
        <v>1169.5</v>
      </c>
      <c r="AQ72" s="10" t="s">
        <v>121</v>
      </c>
      <c r="AR72" s="58" t="s">
        <v>121</v>
      </c>
      <c r="AS72" s="62" t="s">
        <v>76</v>
      </c>
      <c r="AT72" s="62" t="s">
        <v>133</v>
      </c>
      <c r="AU72" s="26" t="s">
        <v>79</v>
      </c>
      <c r="AV72" s="71" t="s">
        <v>102</v>
      </c>
      <c r="AW72" s="26" t="s">
        <v>100</v>
      </c>
      <c r="AX72" s="68" t="s">
        <v>83</v>
      </c>
      <c r="AY72" s="62" t="s">
        <v>104</v>
      </c>
      <c r="AZ72" s="62" t="s">
        <v>106</v>
      </c>
      <c r="BA72" s="62" t="s">
        <v>109</v>
      </c>
      <c r="BB72" s="62" t="s">
        <v>109</v>
      </c>
    </row>
    <row r="73" spans="1:54" s="2" customFormat="1" ht="52.5">
      <c r="A73" s="8">
        <v>69</v>
      </c>
      <c r="B73" s="1" t="s">
        <v>17</v>
      </c>
      <c r="C73" s="1" t="s">
        <v>12</v>
      </c>
      <c r="D73" s="1">
        <v>8</v>
      </c>
      <c r="E73" s="1">
        <v>1969</v>
      </c>
      <c r="F73" s="1">
        <v>1969</v>
      </c>
      <c r="G73" s="1">
        <v>5966</v>
      </c>
      <c r="H73" s="1">
        <v>4571.8</v>
      </c>
      <c r="I73" s="1">
        <v>0</v>
      </c>
      <c r="J73" s="42">
        <v>1390.7</v>
      </c>
      <c r="K73" s="1">
        <v>17673</v>
      </c>
      <c r="L73" s="1">
        <v>6</v>
      </c>
      <c r="M73" s="1">
        <v>5</v>
      </c>
      <c r="N73" s="1">
        <v>5</v>
      </c>
      <c r="O73" s="1">
        <v>100</v>
      </c>
      <c r="P73" s="1">
        <v>100</v>
      </c>
      <c r="Q73" s="11">
        <v>0</v>
      </c>
      <c r="R73" s="1">
        <v>80</v>
      </c>
      <c r="S73" s="14" t="s">
        <v>58</v>
      </c>
      <c r="T73" s="1">
        <v>2640</v>
      </c>
      <c r="U73" s="14" t="s">
        <v>31</v>
      </c>
      <c r="V73" s="14" t="s">
        <v>118</v>
      </c>
      <c r="W73" s="24" t="s">
        <v>48</v>
      </c>
      <c r="X73" s="1">
        <v>1300</v>
      </c>
      <c r="Y73" s="37" t="s">
        <v>115</v>
      </c>
      <c r="Z73" s="1" t="s">
        <v>111</v>
      </c>
      <c r="AA73" s="14" t="s">
        <v>45</v>
      </c>
      <c r="AB73" s="14" t="s">
        <v>43</v>
      </c>
      <c r="AC73" s="14" t="s">
        <v>45</v>
      </c>
      <c r="AD73" s="14" t="s">
        <v>29</v>
      </c>
      <c r="AE73" s="14"/>
      <c r="AF73" s="14" t="s">
        <v>45</v>
      </c>
      <c r="AG73" s="14">
        <v>2</v>
      </c>
      <c r="AH73" s="24" t="s">
        <v>126</v>
      </c>
      <c r="AI73" s="24" t="s">
        <v>128</v>
      </c>
      <c r="AJ73" s="24" t="s">
        <v>130</v>
      </c>
      <c r="AK73" s="44">
        <v>394</v>
      </c>
      <c r="AL73" s="44"/>
      <c r="AM73" s="17" t="s">
        <v>43</v>
      </c>
      <c r="AN73" s="9"/>
      <c r="AO73" s="44"/>
      <c r="AP73" s="44">
        <v>996.7</v>
      </c>
      <c r="AQ73" s="10" t="s">
        <v>121</v>
      </c>
      <c r="AR73" s="58" t="s">
        <v>121</v>
      </c>
      <c r="AS73" s="62" t="s">
        <v>76</v>
      </c>
      <c r="AT73" s="62" t="s">
        <v>133</v>
      </c>
      <c r="AU73" s="26" t="s">
        <v>79</v>
      </c>
      <c r="AV73" s="71" t="s">
        <v>102</v>
      </c>
      <c r="AW73" s="26" t="s">
        <v>100</v>
      </c>
      <c r="AX73" s="68" t="s">
        <v>83</v>
      </c>
      <c r="AY73" s="62" t="s">
        <v>104</v>
      </c>
      <c r="AZ73" s="62" t="s">
        <v>106</v>
      </c>
      <c r="BA73" s="62" t="s">
        <v>109</v>
      </c>
      <c r="BB73" s="62" t="s">
        <v>109</v>
      </c>
    </row>
    <row r="74" spans="1:54" s="2" customFormat="1" ht="51">
      <c r="A74" s="8">
        <v>70</v>
      </c>
      <c r="B74" s="1" t="s">
        <v>17</v>
      </c>
      <c r="C74" s="1" t="s">
        <v>12</v>
      </c>
      <c r="D74" s="1">
        <v>9</v>
      </c>
      <c r="E74" s="1">
        <v>1992</v>
      </c>
      <c r="F74" s="1">
        <v>1992</v>
      </c>
      <c r="G74" s="1">
        <v>6322.6</v>
      </c>
      <c r="H74" s="1">
        <v>5729.9</v>
      </c>
      <c r="I74" s="1">
        <v>62.2</v>
      </c>
      <c r="J74" s="42">
        <v>1909.8</v>
      </c>
      <c r="K74" s="1">
        <v>21130</v>
      </c>
      <c r="L74" s="1">
        <v>8</v>
      </c>
      <c r="M74" s="1">
        <v>5</v>
      </c>
      <c r="N74" s="1">
        <v>5</v>
      </c>
      <c r="O74" s="1">
        <v>119</v>
      </c>
      <c r="P74" s="1">
        <v>118</v>
      </c>
      <c r="Q74" s="1">
        <v>1</v>
      </c>
      <c r="R74" s="1">
        <v>120</v>
      </c>
      <c r="S74" s="14" t="s">
        <v>57</v>
      </c>
      <c r="T74" s="1">
        <v>3656.4</v>
      </c>
      <c r="U74" s="14" t="s">
        <v>31</v>
      </c>
      <c r="V74" s="14" t="s">
        <v>118</v>
      </c>
      <c r="W74" s="24" t="s">
        <v>48</v>
      </c>
      <c r="X74" s="1">
        <v>1825</v>
      </c>
      <c r="Y74" s="37" t="s">
        <v>115</v>
      </c>
      <c r="Z74" s="1" t="s">
        <v>111</v>
      </c>
      <c r="AA74" s="14" t="s">
        <v>45</v>
      </c>
      <c r="AB74" s="14" t="s">
        <v>43</v>
      </c>
      <c r="AC74" s="14" t="s">
        <v>45</v>
      </c>
      <c r="AD74" s="14" t="s">
        <v>29</v>
      </c>
      <c r="AE74" s="14"/>
      <c r="AF74" s="14" t="s">
        <v>45</v>
      </c>
      <c r="AG74" s="14">
        <v>2</v>
      </c>
      <c r="AH74" s="24" t="s">
        <v>126</v>
      </c>
      <c r="AI74" s="24" t="s">
        <v>128</v>
      </c>
      <c r="AJ74" s="24" t="s">
        <v>130</v>
      </c>
      <c r="AK74" s="44">
        <v>530.5</v>
      </c>
      <c r="AL74" s="44"/>
      <c r="AM74" s="17" t="s">
        <v>43</v>
      </c>
      <c r="AN74" s="9"/>
      <c r="AO74" s="42"/>
      <c r="AP74" s="44">
        <v>1379.3</v>
      </c>
      <c r="AQ74" s="10" t="s">
        <v>121</v>
      </c>
      <c r="AR74" s="58" t="s">
        <v>121</v>
      </c>
      <c r="AS74" s="62" t="s">
        <v>76</v>
      </c>
      <c r="AT74" s="62" t="s">
        <v>133</v>
      </c>
      <c r="AU74" s="26">
        <v>5727</v>
      </c>
      <c r="AV74" s="71" t="s">
        <v>102</v>
      </c>
      <c r="AW74" s="26" t="s">
        <v>160</v>
      </c>
      <c r="AX74" s="68" t="s">
        <v>83</v>
      </c>
      <c r="AY74" s="62" t="s">
        <v>104</v>
      </c>
      <c r="AZ74" s="62" t="s">
        <v>106</v>
      </c>
      <c r="BA74" s="62" t="s">
        <v>109</v>
      </c>
      <c r="BB74" s="62" t="s">
        <v>109</v>
      </c>
    </row>
    <row r="75" spans="1:54" s="2" customFormat="1" ht="51">
      <c r="A75" s="8">
        <v>71</v>
      </c>
      <c r="B75" s="1" t="s">
        <v>17</v>
      </c>
      <c r="C75" s="1" t="s">
        <v>12</v>
      </c>
      <c r="D75" s="1">
        <v>11</v>
      </c>
      <c r="E75" s="1">
        <v>1979</v>
      </c>
      <c r="F75" s="1">
        <v>1979</v>
      </c>
      <c r="G75" s="1">
        <v>6211.6</v>
      </c>
      <c r="H75" s="1">
        <v>5764.7</v>
      </c>
      <c r="I75" s="1">
        <v>0</v>
      </c>
      <c r="J75" s="42">
        <v>2056.3</v>
      </c>
      <c r="K75" s="1">
        <v>21130</v>
      </c>
      <c r="L75" s="1">
        <v>8</v>
      </c>
      <c r="M75" s="1">
        <v>5</v>
      </c>
      <c r="N75" s="1">
        <v>5</v>
      </c>
      <c r="O75" s="1">
        <v>119</v>
      </c>
      <c r="P75" s="1">
        <v>119</v>
      </c>
      <c r="Q75" s="1">
        <v>0</v>
      </c>
      <c r="R75" s="1">
        <v>96</v>
      </c>
      <c r="S75" s="14" t="s">
        <v>57</v>
      </c>
      <c r="T75" s="1">
        <v>3656</v>
      </c>
      <c r="U75" s="14" t="s">
        <v>31</v>
      </c>
      <c r="V75" s="14" t="s">
        <v>118</v>
      </c>
      <c r="W75" s="24" t="s">
        <v>48</v>
      </c>
      <c r="X75" s="1">
        <v>1440</v>
      </c>
      <c r="Y75" s="37" t="s">
        <v>115</v>
      </c>
      <c r="Z75" s="1" t="s">
        <v>111</v>
      </c>
      <c r="AA75" s="14" t="s">
        <v>45</v>
      </c>
      <c r="AB75" s="14" t="s">
        <v>43</v>
      </c>
      <c r="AC75" s="14" t="s">
        <v>45</v>
      </c>
      <c r="AD75" s="14" t="s">
        <v>60</v>
      </c>
      <c r="AE75" s="14" t="s">
        <v>41</v>
      </c>
      <c r="AF75" s="14" t="s">
        <v>45</v>
      </c>
      <c r="AG75" s="14">
        <v>2</v>
      </c>
      <c r="AH75" s="24" t="s">
        <v>126</v>
      </c>
      <c r="AI75" s="24" t="s">
        <v>128</v>
      </c>
      <c r="AJ75" s="24" t="s">
        <v>130</v>
      </c>
      <c r="AK75" s="44">
        <v>530.5</v>
      </c>
      <c r="AL75" s="44"/>
      <c r="AM75" s="17" t="s">
        <v>43</v>
      </c>
      <c r="AN75" s="9"/>
      <c r="AO75" s="44"/>
      <c r="AP75" s="44">
        <v>1525.8</v>
      </c>
      <c r="AQ75" s="10" t="s">
        <v>121</v>
      </c>
      <c r="AR75" s="58" t="s">
        <v>121</v>
      </c>
      <c r="AS75" s="62" t="s">
        <v>76</v>
      </c>
      <c r="AT75" s="62" t="s">
        <v>133</v>
      </c>
      <c r="AU75" s="26">
        <v>7453.76</v>
      </c>
      <c r="AV75" s="71" t="s">
        <v>102</v>
      </c>
      <c r="AW75" s="26" t="s">
        <v>161</v>
      </c>
      <c r="AX75" s="68" t="s">
        <v>83</v>
      </c>
      <c r="AY75" s="62" t="s">
        <v>104</v>
      </c>
      <c r="AZ75" s="62" t="s">
        <v>106</v>
      </c>
      <c r="BA75" s="62" t="s">
        <v>109</v>
      </c>
      <c r="BB75" s="62" t="s">
        <v>109</v>
      </c>
    </row>
    <row r="76" spans="1:54" s="2" customFormat="1" ht="51">
      <c r="A76" s="8">
        <v>72</v>
      </c>
      <c r="B76" s="1" t="s">
        <v>17</v>
      </c>
      <c r="C76" s="1" t="s">
        <v>12</v>
      </c>
      <c r="D76" s="1">
        <v>13</v>
      </c>
      <c r="E76" s="1">
        <v>1991</v>
      </c>
      <c r="F76" s="1">
        <v>1991</v>
      </c>
      <c r="G76" s="1">
        <v>11134</v>
      </c>
      <c r="H76" s="1">
        <v>5368.8</v>
      </c>
      <c r="I76" s="1">
        <v>180</v>
      </c>
      <c r="J76" s="42">
        <v>4077.3</v>
      </c>
      <c r="K76" s="1">
        <v>29835</v>
      </c>
      <c r="L76" s="1">
        <v>8</v>
      </c>
      <c r="M76" s="1">
        <v>5</v>
      </c>
      <c r="N76" s="1">
        <v>5</v>
      </c>
      <c r="O76" s="1">
        <v>120</v>
      </c>
      <c r="P76" s="1">
        <v>118</v>
      </c>
      <c r="Q76" s="1">
        <v>2</v>
      </c>
      <c r="R76" s="1">
        <v>96</v>
      </c>
      <c r="S76" s="14" t="s">
        <v>57</v>
      </c>
      <c r="T76" s="1">
        <v>3882</v>
      </c>
      <c r="U76" s="14" t="s">
        <v>31</v>
      </c>
      <c r="V76" s="14" t="s">
        <v>118</v>
      </c>
      <c r="W76" s="24" t="s">
        <v>48</v>
      </c>
      <c r="X76" s="1">
        <v>1540</v>
      </c>
      <c r="Y76" s="37" t="s">
        <v>115</v>
      </c>
      <c r="Z76" s="1" t="s">
        <v>111</v>
      </c>
      <c r="AA76" s="14" t="s">
        <v>45</v>
      </c>
      <c r="AB76" s="14" t="s">
        <v>43</v>
      </c>
      <c r="AC76" s="14" t="s">
        <v>45</v>
      </c>
      <c r="AD76" s="14" t="s">
        <v>60</v>
      </c>
      <c r="AE76" s="14" t="s">
        <v>41</v>
      </c>
      <c r="AF76" s="14" t="s">
        <v>45</v>
      </c>
      <c r="AG76" s="14">
        <v>2</v>
      </c>
      <c r="AH76" s="24" t="s">
        <v>126</v>
      </c>
      <c r="AI76" s="24" t="s">
        <v>128</v>
      </c>
      <c r="AJ76" s="24" t="s">
        <v>130</v>
      </c>
      <c r="AK76" s="44">
        <v>720</v>
      </c>
      <c r="AL76" s="44"/>
      <c r="AM76" s="17" t="s">
        <v>43</v>
      </c>
      <c r="AN76" s="9"/>
      <c r="AO76" s="44">
        <v>2034.6</v>
      </c>
      <c r="AP76" s="44">
        <v>1322.7</v>
      </c>
      <c r="AQ76" s="10" t="s">
        <v>121</v>
      </c>
      <c r="AR76" s="58" t="s">
        <v>121</v>
      </c>
      <c r="AS76" s="62" t="s">
        <v>76</v>
      </c>
      <c r="AT76" s="62" t="s">
        <v>133</v>
      </c>
      <c r="AU76" s="26">
        <v>6470</v>
      </c>
      <c r="AV76" s="71" t="s">
        <v>102</v>
      </c>
      <c r="AW76" s="26" t="s">
        <v>162</v>
      </c>
      <c r="AX76" s="68" t="s">
        <v>83</v>
      </c>
      <c r="AY76" s="62" t="s">
        <v>104</v>
      </c>
      <c r="AZ76" s="62" t="s">
        <v>106</v>
      </c>
      <c r="BA76" s="62" t="s">
        <v>109</v>
      </c>
      <c r="BB76" s="62" t="s">
        <v>109</v>
      </c>
    </row>
    <row r="77" spans="1:54" s="2" customFormat="1" ht="52.5">
      <c r="A77" s="8">
        <v>73</v>
      </c>
      <c r="B77" s="1" t="s">
        <v>17</v>
      </c>
      <c r="C77" s="1" t="s">
        <v>12</v>
      </c>
      <c r="D77" s="1">
        <v>18</v>
      </c>
      <c r="E77" s="1">
        <v>1959</v>
      </c>
      <c r="F77" s="1">
        <v>1959</v>
      </c>
      <c r="G77" s="1">
        <v>1524.5</v>
      </c>
      <c r="H77" s="1">
        <v>1436.7</v>
      </c>
      <c r="I77" s="1">
        <v>87.8</v>
      </c>
      <c r="J77" s="42">
        <v>715.72</v>
      </c>
      <c r="K77" s="1">
        <v>6357</v>
      </c>
      <c r="L77" s="1">
        <v>3</v>
      </c>
      <c r="M77" s="1">
        <v>3</v>
      </c>
      <c r="N77" s="1">
        <v>3</v>
      </c>
      <c r="O77" s="1">
        <v>36</v>
      </c>
      <c r="P77" s="1">
        <v>35</v>
      </c>
      <c r="Q77" s="1">
        <v>1</v>
      </c>
      <c r="R77" s="1">
        <v>22</v>
      </c>
      <c r="S77" s="14" t="s">
        <v>46</v>
      </c>
      <c r="T77" s="1">
        <v>1243.4</v>
      </c>
      <c r="U77" s="14" t="s">
        <v>31</v>
      </c>
      <c r="V77" s="14" t="s">
        <v>117</v>
      </c>
      <c r="W77" s="24" t="s">
        <v>52</v>
      </c>
      <c r="X77" s="1">
        <v>977</v>
      </c>
      <c r="Y77" s="1" t="s">
        <v>114</v>
      </c>
      <c r="Z77" s="1" t="s">
        <v>111</v>
      </c>
      <c r="AA77" s="14" t="s">
        <v>45</v>
      </c>
      <c r="AB77" s="14" t="s">
        <v>43</v>
      </c>
      <c r="AC77" s="14" t="s">
        <v>45</v>
      </c>
      <c r="AD77" s="14" t="s">
        <v>60</v>
      </c>
      <c r="AE77" s="14" t="s">
        <v>41</v>
      </c>
      <c r="AF77" s="14" t="s">
        <v>45</v>
      </c>
      <c r="AG77" s="14">
        <v>1</v>
      </c>
      <c r="AH77" s="24" t="s">
        <v>126</v>
      </c>
      <c r="AI77" s="24" t="s">
        <v>128</v>
      </c>
      <c r="AJ77" s="24" t="s">
        <v>130</v>
      </c>
      <c r="AK77" s="44">
        <v>116.1</v>
      </c>
      <c r="AL77" s="44"/>
      <c r="AM77" s="17" t="s">
        <v>43</v>
      </c>
      <c r="AN77" s="9"/>
      <c r="AO77" s="44">
        <v>599.62</v>
      </c>
      <c r="AP77" s="44"/>
      <c r="AQ77" s="10" t="s">
        <v>121</v>
      </c>
      <c r="AR77" s="58" t="s">
        <v>121</v>
      </c>
      <c r="AS77" s="62" t="s">
        <v>76</v>
      </c>
      <c r="AT77" s="62" t="s">
        <v>133</v>
      </c>
      <c r="AU77" s="26" t="s">
        <v>79</v>
      </c>
      <c r="AV77" s="71" t="s">
        <v>102</v>
      </c>
      <c r="AW77" s="26" t="s">
        <v>100</v>
      </c>
      <c r="AX77" s="68" t="s">
        <v>83</v>
      </c>
      <c r="AY77" s="62" t="s">
        <v>104</v>
      </c>
      <c r="AZ77" s="62" t="s">
        <v>106</v>
      </c>
      <c r="BA77" s="62" t="s">
        <v>109</v>
      </c>
      <c r="BB77" s="62" t="s">
        <v>109</v>
      </c>
    </row>
    <row r="78" spans="1:54" s="2" customFormat="1" ht="52.5">
      <c r="A78" s="8">
        <v>74</v>
      </c>
      <c r="B78" s="1" t="s">
        <v>17</v>
      </c>
      <c r="C78" s="1" t="s">
        <v>12</v>
      </c>
      <c r="D78" s="1">
        <v>20</v>
      </c>
      <c r="E78" s="1">
        <v>1960</v>
      </c>
      <c r="F78" s="1">
        <v>1960</v>
      </c>
      <c r="G78" s="1">
        <v>1628.9</v>
      </c>
      <c r="H78" s="1">
        <v>1607.8</v>
      </c>
      <c r="I78" s="1">
        <v>0</v>
      </c>
      <c r="J78" s="42">
        <v>813.34</v>
      </c>
      <c r="K78" s="1">
        <v>6986</v>
      </c>
      <c r="L78" s="1">
        <v>3</v>
      </c>
      <c r="M78" s="1">
        <v>3</v>
      </c>
      <c r="N78" s="1">
        <v>3</v>
      </c>
      <c r="O78" s="1">
        <v>27</v>
      </c>
      <c r="P78" s="1">
        <v>27</v>
      </c>
      <c r="Q78" s="1">
        <v>0</v>
      </c>
      <c r="R78" s="1">
        <v>9</v>
      </c>
      <c r="S78" s="14" t="s">
        <v>58</v>
      </c>
      <c r="T78" s="1">
        <v>1304.1</v>
      </c>
      <c r="U78" s="14" t="s">
        <v>31</v>
      </c>
      <c r="V78" s="14" t="s">
        <v>118</v>
      </c>
      <c r="W78" s="24" t="s">
        <v>52</v>
      </c>
      <c r="X78" s="1">
        <v>1055.4</v>
      </c>
      <c r="Y78" s="1" t="s">
        <v>114</v>
      </c>
      <c r="Z78" s="1" t="s">
        <v>111</v>
      </c>
      <c r="AA78" s="14" t="s">
        <v>45</v>
      </c>
      <c r="AB78" s="14" t="s">
        <v>43</v>
      </c>
      <c r="AC78" s="14" t="s">
        <v>45</v>
      </c>
      <c r="AD78" s="14" t="s">
        <v>60</v>
      </c>
      <c r="AE78" s="14" t="s">
        <v>41</v>
      </c>
      <c r="AF78" s="14" t="s">
        <v>45</v>
      </c>
      <c r="AG78" s="14">
        <v>1</v>
      </c>
      <c r="AH78" s="24" t="s">
        <v>126</v>
      </c>
      <c r="AI78" s="24" t="s">
        <v>128</v>
      </c>
      <c r="AJ78" s="24" t="s">
        <v>130</v>
      </c>
      <c r="AK78" s="44">
        <v>141.3</v>
      </c>
      <c r="AL78" s="44"/>
      <c r="AM78" s="17" t="s">
        <v>43</v>
      </c>
      <c r="AN78" s="9"/>
      <c r="AO78" s="44">
        <v>672.04</v>
      </c>
      <c r="AP78" s="44"/>
      <c r="AQ78" s="10" t="s">
        <v>121</v>
      </c>
      <c r="AR78" s="58" t="s">
        <v>121</v>
      </c>
      <c r="AS78" s="62" t="s">
        <v>76</v>
      </c>
      <c r="AT78" s="62" t="s">
        <v>133</v>
      </c>
      <c r="AU78" s="26" t="s">
        <v>79</v>
      </c>
      <c r="AV78" s="71" t="s">
        <v>102</v>
      </c>
      <c r="AW78" s="26" t="s">
        <v>100</v>
      </c>
      <c r="AX78" s="68" t="s">
        <v>83</v>
      </c>
      <c r="AY78" s="62" t="s">
        <v>104</v>
      </c>
      <c r="AZ78" s="62" t="s">
        <v>106</v>
      </c>
      <c r="BA78" s="62" t="s">
        <v>109</v>
      </c>
      <c r="BB78" s="62" t="s">
        <v>109</v>
      </c>
    </row>
    <row r="79" spans="1:54" s="2" customFormat="1" ht="51">
      <c r="A79" s="8">
        <v>75</v>
      </c>
      <c r="B79" s="1" t="s">
        <v>17</v>
      </c>
      <c r="C79" s="1" t="s">
        <v>13</v>
      </c>
      <c r="D79" s="1">
        <v>5</v>
      </c>
      <c r="E79" s="1">
        <v>1996</v>
      </c>
      <c r="F79" s="1">
        <v>1996</v>
      </c>
      <c r="G79" s="1">
        <v>2928.9</v>
      </c>
      <c r="H79" s="1">
        <v>2879.5</v>
      </c>
      <c r="I79" s="1">
        <v>0</v>
      </c>
      <c r="J79" s="42">
        <v>246.4</v>
      </c>
      <c r="K79" s="1">
        <v>10372</v>
      </c>
      <c r="L79" s="1">
        <v>4</v>
      </c>
      <c r="M79" s="1">
        <v>5</v>
      </c>
      <c r="N79" s="1">
        <v>5</v>
      </c>
      <c r="O79" s="1">
        <v>60</v>
      </c>
      <c r="P79" s="1">
        <v>60</v>
      </c>
      <c r="Q79" s="1">
        <v>0</v>
      </c>
      <c r="R79" s="1">
        <v>60</v>
      </c>
      <c r="S79" s="14" t="s">
        <v>57</v>
      </c>
      <c r="T79" s="1">
        <v>2052.6</v>
      </c>
      <c r="U79" s="14" t="s">
        <v>31</v>
      </c>
      <c r="V79" s="14" t="s">
        <v>118</v>
      </c>
      <c r="W79" s="24" t="s">
        <v>47</v>
      </c>
      <c r="X79" s="1">
        <v>725.3</v>
      </c>
      <c r="Y79" s="1" t="s">
        <v>115</v>
      </c>
      <c r="Z79" s="1" t="s">
        <v>111</v>
      </c>
      <c r="AA79" s="14" t="s">
        <v>45</v>
      </c>
      <c r="AB79" s="14" t="s">
        <v>43</v>
      </c>
      <c r="AC79" s="14" t="s">
        <v>45</v>
      </c>
      <c r="AD79" s="14" t="s">
        <v>28</v>
      </c>
      <c r="AE79" s="14" t="s">
        <v>41</v>
      </c>
      <c r="AF79" s="14" t="s">
        <v>45</v>
      </c>
      <c r="AG79" s="14">
        <v>1</v>
      </c>
      <c r="AH79" s="24" t="s">
        <v>126</v>
      </c>
      <c r="AI79" s="24" t="s">
        <v>128</v>
      </c>
      <c r="AJ79" s="24" t="s">
        <v>130</v>
      </c>
      <c r="AK79" s="44">
        <v>246.4</v>
      </c>
      <c r="AL79" s="44"/>
      <c r="AM79" s="17" t="s">
        <v>43</v>
      </c>
      <c r="AN79" s="9"/>
      <c r="AO79" s="44"/>
      <c r="AP79" s="44"/>
      <c r="AQ79" s="10" t="s">
        <v>121</v>
      </c>
      <c r="AR79" s="58" t="s">
        <v>121</v>
      </c>
      <c r="AS79" s="62" t="s">
        <v>76</v>
      </c>
      <c r="AT79" s="62" t="s">
        <v>133</v>
      </c>
      <c r="AU79" s="26">
        <v>2373</v>
      </c>
      <c r="AV79" s="71" t="s">
        <v>102</v>
      </c>
      <c r="AW79" s="26" t="s">
        <v>165</v>
      </c>
      <c r="AX79" s="68" t="s">
        <v>83</v>
      </c>
      <c r="AY79" s="62" t="s">
        <v>104</v>
      </c>
      <c r="AZ79" s="62" t="s">
        <v>106</v>
      </c>
      <c r="BA79" s="62" t="s">
        <v>109</v>
      </c>
      <c r="BB79" s="62" t="s">
        <v>109</v>
      </c>
    </row>
    <row r="80" spans="1:54" s="6" customFormat="1" ht="67.5" customHeight="1">
      <c r="A80" s="8">
        <v>76</v>
      </c>
      <c r="B80" s="4" t="s">
        <v>17</v>
      </c>
      <c r="C80" s="4" t="s">
        <v>13</v>
      </c>
      <c r="D80" s="4">
        <v>6</v>
      </c>
      <c r="E80" s="4">
        <v>2003</v>
      </c>
      <c r="F80" s="4">
        <v>2003</v>
      </c>
      <c r="G80" s="4">
        <v>4668.7</v>
      </c>
      <c r="H80" s="4">
        <v>4511.4</v>
      </c>
      <c r="I80" s="1">
        <v>0</v>
      </c>
      <c r="J80" s="42">
        <v>1476.1</v>
      </c>
      <c r="K80" s="4">
        <v>17624</v>
      </c>
      <c r="L80" s="4">
        <v>3</v>
      </c>
      <c r="M80" s="4">
        <v>6</v>
      </c>
      <c r="N80" s="4">
        <v>6</v>
      </c>
      <c r="O80" s="4">
        <v>112</v>
      </c>
      <c r="P80" s="4">
        <v>112</v>
      </c>
      <c r="Q80" s="4">
        <v>0</v>
      </c>
      <c r="R80" s="4">
        <v>112</v>
      </c>
      <c r="S80" s="16" t="s">
        <v>69</v>
      </c>
      <c r="T80" s="4">
        <v>3511.32</v>
      </c>
      <c r="U80" s="16" t="s">
        <v>31</v>
      </c>
      <c r="V80" s="14" t="s">
        <v>118</v>
      </c>
      <c r="W80" s="25" t="s">
        <v>70</v>
      </c>
      <c r="X80" s="4">
        <v>1235</v>
      </c>
      <c r="Y80" s="1" t="s">
        <v>115</v>
      </c>
      <c r="Z80" s="1" t="s">
        <v>111</v>
      </c>
      <c r="AA80" s="16" t="s">
        <v>45</v>
      </c>
      <c r="AB80" s="16" t="s">
        <v>45</v>
      </c>
      <c r="AC80" s="16" t="s">
        <v>45</v>
      </c>
      <c r="AD80" s="16" t="s">
        <v>122</v>
      </c>
      <c r="AE80" s="16"/>
      <c r="AF80" s="14" t="s">
        <v>45</v>
      </c>
      <c r="AG80" s="14">
        <v>1</v>
      </c>
      <c r="AH80" s="24" t="s">
        <v>126</v>
      </c>
      <c r="AI80" s="24" t="s">
        <v>128</v>
      </c>
      <c r="AJ80" s="24" t="s">
        <v>130</v>
      </c>
      <c r="AK80" s="44">
        <v>592.3</v>
      </c>
      <c r="AL80" s="44"/>
      <c r="AM80" s="22"/>
      <c r="AN80" s="10"/>
      <c r="AO80" s="44"/>
      <c r="AP80" s="44">
        <v>883.8</v>
      </c>
      <c r="AQ80" s="10" t="s">
        <v>121</v>
      </c>
      <c r="AR80" s="58" t="s">
        <v>121</v>
      </c>
      <c r="AS80" s="62" t="s">
        <v>76</v>
      </c>
      <c r="AT80" s="62" t="s">
        <v>133</v>
      </c>
      <c r="AU80" s="26" t="s">
        <v>79</v>
      </c>
      <c r="AV80" s="71" t="s">
        <v>102</v>
      </c>
      <c r="AW80" s="26" t="s">
        <v>100</v>
      </c>
      <c r="AX80" s="68" t="s">
        <v>82</v>
      </c>
      <c r="AY80" s="62" t="s">
        <v>104</v>
      </c>
      <c r="AZ80" s="62" t="s">
        <v>106</v>
      </c>
      <c r="BA80" s="62" t="s">
        <v>109</v>
      </c>
      <c r="BB80" s="62" t="s">
        <v>109</v>
      </c>
    </row>
    <row r="81" spans="1:54" s="2" customFormat="1" ht="52.5">
      <c r="A81" s="8">
        <v>77</v>
      </c>
      <c r="B81" s="1" t="s">
        <v>17</v>
      </c>
      <c r="C81" s="4" t="s">
        <v>13</v>
      </c>
      <c r="D81" s="1">
        <v>9</v>
      </c>
      <c r="E81" s="1">
        <v>1959</v>
      </c>
      <c r="F81" s="1">
        <v>1959</v>
      </c>
      <c r="G81" s="1">
        <v>400.5</v>
      </c>
      <c r="H81" s="1">
        <v>400.5</v>
      </c>
      <c r="I81" s="1">
        <v>0</v>
      </c>
      <c r="J81" s="42">
        <v>270.06</v>
      </c>
      <c r="K81" s="1">
        <v>1551</v>
      </c>
      <c r="L81" s="1">
        <v>2</v>
      </c>
      <c r="M81" s="1">
        <v>2</v>
      </c>
      <c r="N81" s="1">
        <v>2</v>
      </c>
      <c r="O81" s="1">
        <v>8</v>
      </c>
      <c r="P81" s="1">
        <v>7</v>
      </c>
      <c r="Q81" s="1">
        <v>1</v>
      </c>
      <c r="R81" s="1" t="s">
        <v>41</v>
      </c>
      <c r="S81" s="14" t="s">
        <v>61</v>
      </c>
      <c r="T81" s="1">
        <v>427.4</v>
      </c>
      <c r="U81" s="14" t="s">
        <v>71</v>
      </c>
      <c r="V81" s="14" t="s">
        <v>117</v>
      </c>
      <c r="W81" s="24" t="s">
        <v>50</v>
      </c>
      <c r="X81" s="1">
        <v>384</v>
      </c>
      <c r="Y81" s="1" t="s">
        <v>114</v>
      </c>
      <c r="Z81" s="1" t="s">
        <v>111</v>
      </c>
      <c r="AA81" s="14" t="s">
        <v>45</v>
      </c>
      <c r="AB81" s="14" t="s">
        <v>43</v>
      </c>
      <c r="AC81" s="14" t="s">
        <v>45</v>
      </c>
      <c r="AD81" s="14" t="s">
        <v>28</v>
      </c>
      <c r="AE81" s="14" t="s">
        <v>41</v>
      </c>
      <c r="AF81" s="14" t="s">
        <v>45</v>
      </c>
      <c r="AG81" s="14">
        <v>1</v>
      </c>
      <c r="AH81" s="24" t="s">
        <v>126</v>
      </c>
      <c r="AI81" s="24" t="s">
        <v>128</v>
      </c>
      <c r="AJ81" s="24" t="s">
        <v>130</v>
      </c>
      <c r="AK81" s="44">
        <v>39.4</v>
      </c>
      <c r="AL81" s="44"/>
      <c r="AM81" s="17" t="s">
        <v>43</v>
      </c>
      <c r="AN81" s="9"/>
      <c r="AO81" s="44">
        <v>230.66</v>
      </c>
      <c r="AP81" s="44"/>
      <c r="AQ81" s="10" t="s">
        <v>121</v>
      </c>
      <c r="AR81" s="58" t="s">
        <v>121</v>
      </c>
      <c r="AS81" s="62" t="s">
        <v>76</v>
      </c>
      <c r="AT81" s="62" t="s">
        <v>133</v>
      </c>
      <c r="AU81" s="26" t="s">
        <v>79</v>
      </c>
      <c r="AV81" s="71" t="s">
        <v>102</v>
      </c>
      <c r="AW81" s="26" t="s">
        <v>100</v>
      </c>
      <c r="AX81" s="68" t="s">
        <v>83</v>
      </c>
      <c r="AY81" s="62" t="s">
        <v>104</v>
      </c>
      <c r="AZ81" s="62" t="s">
        <v>106</v>
      </c>
      <c r="BA81" s="62" t="s">
        <v>109</v>
      </c>
      <c r="BB81" s="62" t="s">
        <v>109</v>
      </c>
    </row>
    <row r="82" spans="1:54" s="2" customFormat="1" ht="52.5">
      <c r="A82" s="8">
        <v>78</v>
      </c>
      <c r="B82" s="1" t="s">
        <v>17</v>
      </c>
      <c r="C82" s="1" t="s">
        <v>13</v>
      </c>
      <c r="D82" s="1">
        <v>11</v>
      </c>
      <c r="E82" s="1">
        <v>1953</v>
      </c>
      <c r="F82" s="1">
        <v>1953</v>
      </c>
      <c r="G82" s="1">
        <v>399.1</v>
      </c>
      <c r="H82" s="1">
        <v>399.1</v>
      </c>
      <c r="I82" s="1">
        <v>0</v>
      </c>
      <c r="J82" s="42">
        <v>275.4</v>
      </c>
      <c r="K82" s="1">
        <v>1774</v>
      </c>
      <c r="L82" s="1">
        <v>2</v>
      </c>
      <c r="M82" s="1">
        <v>2</v>
      </c>
      <c r="N82" s="1">
        <v>2</v>
      </c>
      <c r="O82" s="1">
        <v>8</v>
      </c>
      <c r="P82" s="1">
        <v>8</v>
      </c>
      <c r="Q82" s="1">
        <v>0</v>
      </c>
      <c r="R82" s="1" t="s">
        <v>41</v>
      </c>
      <c r="S82" s="14" t="s">
        <v>61</v>
      </c>
      <c r="T82" s="1">
        <v>490.6</v>
      </c>
      <c r="U82" s="14" t="s">
        <v>71</v>
      </c>
      <c r="V82" s="14" t="s">
        <v>117</v>
      </c>
      <c r="W82" s="24" t="s">
        <v>141</v>
      </c>
      <c r="X82" s="1">
        <v>382</v>
      </c>
      <c r="Y82" s="1" t="s">
        <v>114</v>
      </c>
      <c r="Z82" s="1" t="s">
        <v>111</v>
      </c>
      <c r="AA82" s="14" t="s">
        <v>45</v>
      </c>
      <c r="AB82" s="14" t="s">
        <v>43</v>
      </c>
      <c r="AC82" s="14" t="s">
        <v>45</v>
      </c>
      <c r="AD82" s="14" t="s">
        <v>28</v>
      </c>
      <c r="AE82" s="14" t="s">
        <v>41</v>
      </c>
      <c r="AF82" s="14" t="s">
        <v>45</v>
      </c>
      <c r="AG82" s="14">
        <v>1</v>
      </c>
      <c r="AH82" s="24" t="s">
        <v>126</v>
      </c>
      <c r="AI82" s="24" t="s">
        <v>128</v>
      </c>
      <c r="AJ82" s="24" t="s">
        <v>130</v>
      </c>
      <c r="AK82" s="44">
        <v>46</v>
      </c>
      <c r="AL82" s="44"/>
      <c r="AM82" s="17" t="s">
        <v>43</v>
      </c>
      <c r="AN82" s="9"/>
      <c r="AO82" s="44">
        <v>229.4</v>
      </c>
      <c r="AP82" s="44"/>
      <c r="AQ82" s="10" t="s">
        <v>121</v>
      </c>
      <c r="AR82" s="58" t="s">
        <v>121</v>
      </c>
      <c r="AS82" s="62" t="s">
        <v>76</v>
      </c>
      <c r="AT82" s="62" t="s">
        <v>133</v>
      </c>
      <c r="AU82" s="26" t="s">
        <v>79</v>
      </c>
      <c r="AV82" s="71" t="s">
        <v>102</v>
      </c>
      <c r="AW82" s="26" t="s">
        <v>100</v>
      </c>
      <c r="AX82" s="68" t="s">
        <v>83</v>
      </c>
      <c r="AY82" s="62" t="s">
        <v>104</v>
      </c>
      <c r="AZ82" s="62" t="s">
        <v>106</v>
      </c>
      <c r="BA82" s="62" t="s">
        <v>109</v>
      </c>
      <c r="BB82" s="62" t="s">
        <v>109</v>
      </c>
    </row>
    <row r="83" spans="1:54" s="2" customFormat="1" ht="52.5">
      <c r="A83" s="8">
        <v>79</v>
      </c>
      <c r="B83" s="1" t="s">
        <v>17</v>
      </c>
      <c r="C83" s="1" t="s">
        <v>13</v>
      </c>
      <c r="D83" s="1">
        <v>17</v>
      </c>
      <c r="E83" s="1">
        <v>1953</v>
      </c>
      <c r="F83" s="1">
        <v>1953</v>
      </c>
      <c r="G83" s="1">
        <v>397.4</v>
      </c>
      <c r="H83" s="1">
        <v>397.4</v>
      </c>
      <c r="I83" s="1">
        <v>0</v>
      </c>
      <c r="J83" s="42">
        <v>298.45</v>
      </c>
      <c r="K83" s="1">
        <v>1915</v>
      </c>
      <c r="L83" s="1">
        <v>1</v>
      </c>
      <c r="M83" s="1">
        <v>2</v>
      </c>
      <c r="N83" s="1">
        <v>2</v>
      </c>
      <c r="O83" s="1">
        <v>8</v>
      </c>
      <c r="P83" s="1">
        <v>8</v>
      </c>
      <c r="Q83" s="1">
        <v>0</v>
      </c>
      <c r="R83" s="1">
        <v>4</v>
      </c>
      <c r="S83" s="14" t="s">
        <v>54</v>
      </c>
      <c r="T83" s="1">
        <v>448.3</v>
      </c>
      <c r="U83" s="14" t="s">
        <v>71</v>
      </c>
      <c r="V83" s="14" t="s">
        <v>119</v>
      </c>
      <c r="W83" s="24" t="s">
        <v>141</v>
      </c>
      <c r="X83" s="1">
        <v>439.3</v>
      </c>
      <c r="Y83" s="1" t="s">
        <v>114</v>
      </c>
      <c r="Z83" s="1" t="s">
        <v>111</v>
      </c>
      <c r="AA83" s="14" t="s">
        <v>45</v>
      </c>
      <c r="AB83" s="14" t="s">
        <v>43</v>
      </c>
      <c r="AC83" s="14" t="s">
        <v>45</v>
      </c>
      <c r="AD83" s="14" t="s">
        <v>28</v>
      </c>
      <c r="AE83" s="14" t="s">
        <v>41</v>
      </c>
      <c r="AF83" s="14" t="s">
        <v>45</v>
      </c>
      <c r="AG83" s="14">
        <v>1</v>
      </c>
      <c r="AH83" s="24" t="s">
        <v>126</v>
      </c>
      <c r="AI83" s="24" t="s">
        <v>128</v>
      </c>
      <c r="AJ83" s="24" t="s">
        <v>130</v>
      </c>
      <c r="AK83" s="44">
        <v>40.4</v>
      </c>
      <c r="AL83" s="44"/>
      <c r="AM83" s="17" t="s">
        <v>43</v>
      </c>
      <c r="AN83" s="9"/>
      <c r="AO83" s="44">
        <v>258.05</v>
      </c>
      <c r="AP83" s="44"/>
      <c r="AQ83" s="10" t="s">
        <v>121</v>
      </c>
      <c r="AR83" s="58" t="s">
        <v>121</v>
      </c>
      <c r="AS83" s="62" t="s">
        <v>76</v>
      </c>
      <c r="AT83" s="62" t="s">
        <v>133</v>
      </c>
      <c r="AU83" s="26" t="s">
        <v>79</v>
      </c>
      <c r="AV83" s="71" t="s">
        <v>102</v>
      </c>
      <c r="AW83" s="26" t="s">
        <v>100</v>
      </c>
      <c r="AX83" s="68" t="s">
        <v>83</v>
      </c>
      <c r="AY83" s="62" t="s">
        <v>104</v>
      </c>
      <c r="AZ83" s="62" t="s">
        <v>106</v>
      </c>
      <c r="BA83" s="62" t="s">
        <v>109</v>
      </c>
      <c r="BB83" s="62" t="s">
        <v>109</v>
      </c>
    </row>
    <row r="84" spans="1:54" s="2" customFormat="1" ht="52.5">
      <c r="A84" s="8">
        <v>80</v>
      </c>
      <c r="B84" s="1" t="s">
        <v>17</v>
      </c>
      <c r="C84" s="1" t="s">
        <v>13</v>
      </c>
      <c r="D84" s="1">
        <v>19</v>
      </c>
      <c r="E84" s="1">
        <v>1954</v>
      </c>
      <c r="F84" s="1">
        <v>1954</v>
      </c>
      <c r="G84" s="1">
        <v>674.6</v>
      </c>
      <c r="H84" s="1">
        <v>659.8</v>
      </c>
      <c r="I84" s="1">
        <v>0</v>
      </c>
      <c r="J84" s="42">
        <v>538.91</v>
      </c>
      <c r="K84" s="1">
        <v>3791</v>
      </c>
      <c r="L84" s="1">
        <v>1</v>
      </c>
      <c r="M84" s="1">
        <v>2</v>
      </c>
      <c r="N84" s="1">
        <v>2</v>
      </c>
      <c r="O84" s="1">
        <v>16</v>
      </c>
      <c r="P84" s="1">
        <v>16</v>
      </c>
      <c r="Q84" s="1">
        <v>0</v>
      </c>
      <c r="R84" s="1"/>
      <c r="S84" s="14" t="s">
        <v>46</v>
      </c>
      <c r="T84" s="1">
        <v>759.7</v>
      </c>
      <c r="U84" s="14" t="s">
        <v>71</v>
      </c>
      <c r="V84" s="14" t="s">
        <v>117</v>
      </c>
      <c r="W84" s="24" t="s">
        <v>50</v>
      </c>
      <c r="X84" s="1">
        <v>765.6</v>
      </c>
      <c r="Y84" s="1" t="s">
        <v>114</v>
      </c>
      <c r="Z84" s="1" t="s">
        <v>111</v>
      </c>
      <c r="AA84" s="14" t="s">
        <v>45</v>
      </c>
      <c r="AB84" s="14" t="s">
        <v>43</v>
      </c>
      <c r="AC84" s="14" t="s">
        <v>45</v>
      </c>
      <c r="AD84" s="14" t="s">
        <v>28</v>
      </c>
      <c r="AE84" s="14" t="s">
        <v>41</v>
      </c>
      <c r="AF84" s="14" t="s">
        <v>45</v>
      </c>
      <c r="AG84" s="14">
        <v>1</v>
      </c>
      <c r="AH84" s="24" t="s">
        <v>126</v>
      </c>
      <c r="AI84" s="24" t="s">
        <v>128</v>
      </c>
      <c r="AJ84" s="24" t="s">
        <v>130</v>
      </c>
      <c r="AK84" s="44">
        <v>32</v>
      </c>
      <c r="AL84" s="44"/>
      <c r="AM84" s="17" t="s">
        <v>43</v>
      </c>
      <c r="AN84" s="9"/>
      <c r="AO84" s="44">
        <v>506.91</v>
      </c>
      <c r="AP84" s="44"/>
      <c r="AQ84" s="10" t="s">
        <v>121</v>
      </c>
      <c r="AR84" s="58" t="s">
        <v>121</v>
      </c>
      <c r="AS84" s="62" t="s">
        <v>76</v>
      </c>
      <c r="AT84" s="62" t="s">
        <v>133</v>
      </c>
      <c r="AU84" s="26" t="s">
        <v>79</v>
      </c>
      <c r="AV84" s="71" t="s">
        <v>102</v>
      </c>
      <c r="AW84" s="26" t="s">
        <v>100</v>
      </c>
      <c r="AX84" s="68" t="s">
        <v>83</v>
      </c>
      <c r="AY84" s="62" t="s">
        <v>104</v>
      </c>
      <c r="AZ84" s="62" t="s">
        <v>106</v>
      </c>
      <c r="BA84" s="62" t="s">
        <v>109</v>
      </c>
      <c r="BB84" s="62" t="s">
        <v>109</v>
      </c>
    </row>
    <row r="85" spans="1:54" s="2" customFormat="1" ht="51">
      <c r="A85" s="8">
        <v>81</v>
      </c>
      <c r="B85" s="1" t="s">
        <v>17</v>
      </c>
      <c r="C85" s="1" t="s">
        <v>13</v>
      </c>
      <c r="D85" s="1" t="s">
        <v>26</v>
      </c>
      <c r="E85" s="1">
        <v>1954</v>
      </c>
      <c r="F85" s="1">
        <v>1954</v>
      </c>
      <c r="G85" s="1">
        <v>628.3</v>
      </c>
      <c r="H85" s="1">
        <v>628.3</v>
      </c>
      <c r="I85" s="1">
        <v>0</v>
      </c>
      <c r="J85" s="42">
        <v>431.41</v>
      </c>
      <c r="K85" s="1">
        <v>2756</v>
      </c>
      <c r="L85" s="1">
        <v>2</v>
      </c>
      <c r="M85" s="1">
        <v>2</v>
      </c>
      <c r="N85" s="1">
        <v>2</v>
      </c>
      <c r="O85" s="1">
        <v>12</v>
      </c>
      <c r="P85" s="1">
        <v>12</v>
      </c>
      <c r="Q85" s="1">
        <v>0</v>
      </c>
      <c r="R85" s="1">
        <v>3</v>
      </c>
      <c r="S85" s="14" t="s">
        <v>46</v>
      </c>
      <c r="T85" s="1">
        <v>665.7</v>
      </c>
      <c r="U85" s="14" t="s">
        <v>71</v>
      </c>
      <c r="V85" s="14" t="s">
        <v>117</v>
      </c>
      <c r="W85" s="24" t="s">
        <v>50</v>
      </c>
      <c r="X85" s="1">
        <v>637.7</v>
      </c>
      <c r="Y85" s="1" t="s">
        <v>114</v>
      </c>
      <c r="Z85" s="1" t="s">
        <v>111</v>
      </c>
      <c r="AA85" s="14" t="s">
        <v>45</v>
      </c>
      <c r="AB85" s="14" t="s">
        <v>43</v>
      </c>
      <c r="AC85" s="14" t="s">
        <v>45</v>
      </c>
      <c r="AD85" s="14" t="s">
        <v>28</v>
      </c>
      <c r="AE85" s="14" t="s">
        <v>41</v>
      </c>
      <c r="AF85" s="14" t="s">
        <v>45</v>
      </c>
      <c r="AG85" s="14">
        <v>1</v>
      </c>
      <c r="AH85" s="24" t="s">
        <v>126</v>
      </c>
      <c r="AI85" s="24" t="s">
        <v>128</v>
      </c>
      <c r="AJ85" s="24" t="s">
        <v>130</v>
      </c>
      <c r="AK85" s="44">
        <v>55.2</v>
      </c>
      <c r="AL85" s="44"/>
      <c r="AM85" s="17" t="s">
        <v>43</v>
      </c>
      <c r="AN85" s="9"/>
      <c r="AO85" s="44">
        <v>376.21</v>
      </c>
      <c r="AP85" s="44"/>
      <c r="AQ85" s="10" t="s">
        <v>121</v>
      </c>
      <c r="AR85" s="58" t="s">
        <v>121</v>
      </c>
      <c r="AS85" s="62" t="s">
        <v>76</v>
      </c>
      <c r="AT85" s="62" t="s">
        <v>133</v>
      </c>
      <c r="AU85" s="26">
        <v>1568</v>
      </c>
      <c r="AV85" s="71" t="s">
        <v>102</v>
      </c>
      <c r="AW85" s="26" t="s">
        <v>167</v>
      </c>
      <c r="AX85" s="68" t="s">
        <v>83</v>
      </c>
      <c r="AY85" s="62" t="s">
        <v>104</v>
      </c>
      <c r="AZ85" s="62" t="s">
        <v>106</v>
      </c>
      <c r="BA85" s="62" t="s">
        <v>109</v>
      </c>
      <c r="BB85" s="62" t="s">
        <v>109</v>
      </c>
    </row>
    <row r="86" spans="1:54" s="2" customFormat="1" ht="51">
      <c r="A86" s="8">
        <v>82</v>
      </c>
      <c r="B86" s="1" t="s">
        <v>17</v>
      </c>
      <c r="C86" s="1" t="s">
        <v>13</v>
      </c>
      <c r="D86" s="1" t="s">
        <v>27</v>
      </c>
      <c r="E86" s="1">
        <v>1954</v>
      </c>
      <c r="F86" s="1">
        <v>1954</v>
      </c>
      <c r="G86" s="1">
        <v>629.8</v>
      </c>
      <c r="H86" s="1">
        <v>629.8</v>
      </c>
      <c r="I86" s="1">
        <v>0</v>
      </c>
      <c r="J86" s="42">
        <v>439.61</v>
      </c>
      <c r="K86" s="1">
        <v>2727</v>
      </c>
      <c r="L86" s="1">
        <v>2</v>
      </c>
      <c r="M86" s="1">
        <v>2</v>
      </c>
      <c r="N86" s="1">
        <v>2</v>
      </c>
      <c r="O86" s="1">
        <v>12</v>
      </c>
      <c r="P86" s="1">
        <v>12</v>
      </c>
      <c r="Q86" s="1">
        <v>0</v>
      </c>
      <c r="R86" s="1">
        <v>3</v>
      </c>
      <c r="S86" s="14" t="s">
        <v>46</v>
      </c>
      <c r="T86" s="1">
        <v>693.1</v>
      </c>
      <c r="U86" s="14" t="s">
        <v>71</v>
      </c>
      <c r="V86" s="14" t="s">
        <v>117</v>
      </c>
      <c r="W86" s="24" t="s">
        <v>141</v>
      </c>
      <c r="X86" s="1">
        <v>666.6</v>
      </c>
      <c r="Y86" s="1" t="s">
        <v>114</v>
      </c>
      <c r="Z86" s="1" t="s">
        <v>111</v>
      </c>
      <c r="AA86" s="14" t="s">
        <v>45</v>
      </c>
      <c r="AB86" s="14" t="s">
        <v>43</v>
      </c>
      <c r="AC86" s="14" t="s">
        <v>45</v>
      </c>
      <c r="AD86" s="14" t="s">
        <v>28</v>
      </c>
      <c r="AE86" s="14" t="s">
        <v>41</v>
      </c>
      <c r="AF86" s="14" t="s">
        <v>45</v>
      </c>
      <c r="AG86" s="14">
        <v>1</v>
      </c>
      <c r="AH86" s="24" t="s">
        <v>126</v>
      </c>
      <c r="AI86" s="24" t="s">
        <v>128</v>
      </c>
      <c r="AJ86" s="24" t="s">
        <v>130</v>
      </c>
      <c r="AK86" s="44">
        <v>62.4</v>
      </c>
      <c r="AL86" s="44"/>
      <c r="AM86" s="17" t="s">
        <v>43</v>
      </c>
      <c r="AN86" s="9"/>
      <c r="AO86" s="44">
        <v>377.21</v>
      </c>
      <c r="AP86" s="44"/>
      <c r="AQ86" s="10" t="s">
        <v>121</v>
      </c>
      <c r="AR86" s="58" t="s">
        <v>121</v>
      </c>
      <c r="AS86" s="62" t="s">
        <v>76</v>
      </c>
      <c r="AT86" s="62" t="s">
        <v>133</v>
      </c>
      <c r="AU86" s="26">
        <v>1813</v>
      </c>
      <c r="AV86" s="71" t="s">
        <v>102</v>
      </c>
      <c r="AW86" s="26" t="s">
        <v>168</v>
      </c>
      <c r="AX86" s="68" t="s">
        <v>83</v>
      </c>
      <c r="AY86" s="62" t="s">
        <v>104</v>
      </c>
      <c r="AZ86" s="62" t="s">
        <v>106</v>
      </c>
      <c r="BA86" s="62" t="s">
        <v>109</v>
      </c>
      <c r="BB86" s="62" t="s">
        <v>109</v>
      </c>
    </row>
    <row r="87" spans="1:54" s="2" customFormat="1" ht="52.5">
      <c r="A87" s="8">
        <v>83</v>
      </c>
      <c r="B87" s="1" t="s">
        <v>17</v>
      </c>
      <c r="C87" s="1" t="s">
        <v>13</v>
      </c>
      <c r="D87" s="1">
        <v>25</v>
      </c>
      <c r="E87" s="1">
        <v>1959</v>
      </c>
      <c r="F87" s="1">
        <v>1959</v>
      </c>
      <c r="G87" s="1">
        <v>609.9</v>
      </c>
      <c r="H87" s="1">
        <v>609.9</v>
      </c>
      <c r="I87" s="1">
        <v>0</v>
      </c>
      <c r="J87" s="42">
        <v>435.54</v>
      </c>
      <c r="K87" s="1">
        <v>2781</v>
      </c>
      <c r="L87" s="1">
        <v>2</v>
      </c>
      <c r="M87" s="1">
        <v>2</v>
      </c>
      <c r="N87" s="1">
        <v>2</v>
      </c>
      <c r="O87" s="1">
        <v>16</v>
      </c>
      <c r="P87" s="1">
        <v>16</v>
      </c>
      <c r="Q87" s="1">
        <v>0</v>
      </c>
      <c r="R87" s="1">
        <v>8</v>
      </c>
      <c r="S87" s="14" t="s">
        <v>58</v>
      </c>
      <c r="T87" s="1">
        <v>602</v>
      </c>
      <c r="U87" s="14" t="s">
        <v>31</v>
      </c>
      <c r="V87" s="14" t="s">
        <v>118</v>
      </c>
      <c r="W87" s="24" t="s">
        <v>50</v>
      </c>
      <c r="X87" s="1">
        <v>627</v>
      </c>
      <c r="Y87" s="1" t="s">
        <v>114</v>
      </c>
      <c r="Z87" s="1" t="s">
        <v>111</v>
      </c>
      <c r="AA87" s="14" t="s">
        <v>45</v>
      </c>
      <c r="AB87" s="14" t="s">
        <v>43</v>
      </c>
      <c r="AC87" s="14" t="s">
        <v>45</v>
      </c>
      <c r="AD87" s="14" t="s">
        <v>28</v>
      </c>
      <c r="AE87" s="14" t="s">
        <v>41</v>
      </c>
      <c r="AF87" s="14" t="s">
        <v>45</v>
      </c>
      <c r="AG87" s="14">
        <v>1</v>
      </c>
      <c r="AH87" s="24" t="s">
        <v>126</v>
      </c>
      <c r="AI87" s="24" t="s">
        <v>128</v>
      </c>
      <c r="AJ87" s="24" t="s">
        <v>130</v>
      </c>
      <c r="AK87" s="44">
        <v>48</v>
      </c>
      <c r="AL87" s="44"/>
      <c r="AM87" s="17" t="s">
        <v>43</v>
      </c>
      <c r="AN87" s="9"/>
      <c r="AO87" s="44">
        <v>387.54</v>
      </c>
      <c r="AP87" s="44"/>
      <c r="AQ87" s="10" t="s">
        <v>121</v>
      </c>
      <c r="AR87" s="58" t="s">
        <v>121</v>
      </c>
      <c r="AS87" s="62" t="s">
        <v>76</v>
      </c>
      <c r="AT87" s="62" t="s">
        <v>133</v>
      </c>
      <c r="AU87" s="26" t="s">
        <v>79</v>
      </c>
      <c r="AV87" s="71" t="s">
        <v>102</v>
      </c>
      <c r="AW87" s="26" t="s">
        <v>100</v>
      </c>
      <c r="AX87" s="68" t="s">
        <v>83</v>
      </c>
      <c r="AY87" s="62" t="s">
        <v>104</v>
      </c>
      <c r="AZ87" s="62" t="s">
        <v>106</v>
      </c>
      <c r="BA87" s="62" t="s">
        <v>109</v>
      </c>
      <c r="BB87" s="62" t="s">
        <v>109</v>
      </c>
    </row>
    <row r="88" spans="1:54" s="2" customFormat="1" ht="51">
      <c r="A88" s="8">
        <v>84</v>
      </c>
      <c r="B88" s="1" t="s">
        <v>17</v>
      </c>
      <c r="C88" s="1" t="s">
        <v>13</v>
      </c>
      <c r="D88" s="1">
        <v>27</v>
      </c>
      <c r="E88" s="1">
        <v>1959</v>
      </c>
      <c r="F88" s="1">
        <v>1959</v>
      </c>
      <c r="G88" s="1">
        <v>1489.4</v>
      </c>
      <c r="H88" s="1">
        <v>1450</v>
      </c>
      <c r="I88" s="1">
        <v>39.4</v>
      </c>
      <c r="J88" s="42">
        <v>722.44</v>
      </c>
      <c r="K88" s="1">
        <v>6797</v>
      </c>
      <c r="L88" s="1">
        <v>3</v>
      </c>
      <c r="M88" s="1">
        <v>3</v>
      </c>
      <c r="N88" s="1">
        <v>3</v>
      </c>
      <c r="O88" s="1">
        <v>36</v>
      </c>
      <c r="P88" s="1">
        <v>35</v>
      </c>
      <c r="Q88" s="1">
        <v>1</v>
      </c>
      <c r="R88" s="1">
        <v>20</v>
      </c>
      <c r="S88" s="14" t="s">
        <v>58</v>
      </c>
      <c r="T88" s="1">
        <v>1330</v>
      </c>
      <c r="U88" s="17" t="s">
        <v>31</v>
      </c>
      <c r="V88" s="14" t="s">
        <v>118</v>
      </c>
      <c r="W88" s="14" t="s">
        <v>50</v>
      </c>
      <c r="X88" s="1">
        <v>971.3</v>
      </c>
      <c r="Y88" s="1" t="s">
        <v>114</v>
      </c>
      <c r="Z88" s="1" t="s">
        <v>111</v>
      </c>
      <c r="AA88" s="14" t="s">
        <v>45</v>
      </c>
      <c r="AB88" s="14" t="s">
        <v>43</v>
      </c>
      <c r="AC88" s="14" t="s">
        <v>45</v>
      </c>
      <c r="AD88" s="14" t="s">
        <v>28</v>
      </c>
      <c r="AE88" s="14" t="s">
        <v>41</v>
      </c>
      <c r="AF88" s="14" t="s">
        <v>45</v>
      </c>
      <c r="AG88" s="14">
        <v>1</v>
      </c>
      <c r="AH88" s="24" t="s">
        <v>126</v>
      </c>
      <c r="AI88" s="24" t="s">
        <v>128</v>
      </c>
      <c r="AJ88" s="24" t="s">
        <v>130</v>
      </c>
      <c r="AK88" s="44">
        <v>109.5</v>
      </c>
      <c r="AL88" s="44"/>
      <c r="AM88" s="17" t="s">
        <v>43</v>
      </c>
      <c r="AN88" s="9"/>
      <c r="AO88" s="44">
        <v>612.94</v>
      </c>
      <c r="AP88" s="44"/>
      <c r="AQ88" s="10" t="s">
        <v>121</v>
      </c>
      <c r="AR88" s="58" t="s">
        <v>121</v>
      </c>
      <c r="AS88" s="62" t="s">
        <v>76</v>
      </c>
      <c r="AT88" s="62" t="s">
        <v>133</v>
      </c>
      <c r="AU88" s="26">
        <v>1434</v>
      </c>
      <c r="AV88" s="71" t="s">
        <v>102</v>
      </c>
      <c r="AW88" s="26" t="s">
        <v>166</v>
      </c>
      <c r="AX88" s="68" t="s">
        <v>83</v>
      </c>
      <c r="AY88" s="62" t="s">
        <v>104</v>
      </c>
      <c r="AZ88" s="62" t="s">
        <v>106</v>
      </c>
      <c r="BA88" s="62" t="s">
        <v>109</v>
      </c>
      <c r="BB88" s="62" t="s">
        <v>109</v>
      </c>
    </row>
    <row r="89" spans="1:54" s="2" customFormat="1" ht="65.25" customHeight="1">
      <c r="A89" s="8">
        <v>85</v>
      </c>
      <c r="B89" s="1" t="s">
        <v>17</v>
      </c>
      <c r="C89" s="1" t="s">
        <v>67</v>
      </c>
      <c r="D89" s="1">
        <v>4</v>
      </c>
      <c r="E89" s="1">
        <v>1954</v>
      </c>
      <c r="F89" s="1">
        <v>1954</v>
      </c>
      <c r="G89" s="1">
        <v>417.3</v>
      </c>
      <c r="H89" s="1">
        <v>417.3</v>
      </c>
      <c r="I89" s="1">
        <v>0</v>
      </c>
      <c r="J89" s="42">
        <v>276.94</v>
      </c>
      <c r="K89" s="1">
        <v>1951</v>
      </c>
      <c r="L89" s="1">
        <v>1</v>
      </c>
      <c r="M89" s="1">
        <v>2</v>
      </c>
      <c r="N89" s="1">
        <v>2</v>
      </c>
      <c r="O89" s="1">
        <v>8</v>
      </c>
      <c r="P89" s="1">
        <v>8</v>
      </c>
      <c r="Q89" s="1">
        <v>0</v>
      </c>
      <c r="R89" s="1">
        <v>4</v>
      </c>
      <c r="S89" s="14" t="s">
        <v>55</v>
      </c>
      <c r="T89" s="1">
        <v>458.7</v>
      </c>
      <c r="U89" s="14" t="s">
        <v>71</v>
      </c>
      <c r="V89" s="14" t="s">
        <v>117</v>
      </c>
      <c r="W89" s="14" t="s">
        <v>50</v>
      </c>
      <c r="X89" s="1">
        <v>436</v>
      </c>
      <c r="Y89" s="1" t="s">
        <v>114</v>
      </c>
      <c r="Z89" s="1" t="s">
        <v>111</v>
      </c>
      <c r="AA89" s="14" t="s">
        <v>45</v>
      </c>
      <c r="AB89" s="14" t="s">
        <v>43</v>
      </c>
      <c r="AC89" s="14" t="s">
        <v>45</v>
      </c>
      <c r="AD89" s="14" t="s">
        <v>122</v>
      </c>
      <c r="AE89" s="14" t="s">
        <v>41</v>
      </c>
      <c r="AF89" s="14" t="s">
        <v>45</v>
      </c>
      <c r="AG89" s="14">
        <v>1</v>
      </c>
      <c r="AH89" s="24" t="s">
        <v>126</v>
      </c>
      <c r="AI89" s="24" t="s">
        <v>128</v>
      </c>
      <c r="AJ89" s="24" t="s">
        <v>130</v>
      </c>
      <c r="AK89" s="44">
        <v>21.1</v>
      </c>
      <c r="AL89" s="44"/>
      <c r="AM89" s="17" t="s">
        <v>43</v>
      </c>
      <c r="AN89" s="9"/>
      <c r="AO89" s="44">
        <v>255.84</v>
      </c>
      <c r="AP89" s="44"/>
      <c r="AQ89" s="10" t="s">
        <v>121</v>
      </c>
      <c r="AR89" s="58" t="s">
        <v>121</v>
      </c>
      <c r="AS89" s="62" t="s">
        <v>76</v>
      </c>
      <c r="AT89" s="62" t="s">
        <v>133</v>
      </c>
      <c r="AU89" s="26" t="s">
        <v>79</v>
      </c>
      <c r="AV89" s="71" t="s">
        <v>102</v>
      </c>
      <c r="AW89" s="26" t="s">
        <v>100</v>
      </c>
      <c r="AX89" s="68" t="s">
        <v>82</v>
      </c>
      <c r="AY89" s="62" t="s">
        <v>104</v>
      </c>
      <c r="AZ89" s="62" t="s">
        <v>106</v>
      </c>
      <c r="BA89" s="62" t="s">
        <v>109</v>
      </c>
      <c r="BB89" s="62" t="s">
        <v>109</v>
      </c>
    </row>
    <row r="90" spans="1:54" s="2" customFormat="1" ht="52.5">
      <c r="A90" s="8">
        <v>86</v>
      </c>
      <c r="B90" s="1" t="s">
        <v>17</v>
      </c>
      <c r="C90" s="1" t="s">
        <v>67</v>
      </c>
      <c r="D90" s="1">
        <v>6</v>
      </c>
      <c r="E90" s="1">
        <v>1953</v>
      </c>
      <c r="F90" s="1">
        <v>1953</v>
      </c>
      <c r="G90" s="1">
        <v>624.6</v>
      </c>
      <c r="H90" s="1">
        <v>619.2</v>
      </c>
      <c r="I90" s="1">
        <v>0</v>
      </c>
      <c r="J90" s="42">
        <v>438.37</v>
      </c>
      <c r="K90" s="1">
        <v>2794</v>
      </c>
      <c r="L90" s="1">
        <v>2</v>
      </c>
      <c r="M90" s="1">
        <v>2</v>
      </c>
      <c r="N90" s="1">
        <v>2</v>
      </c>
      <c r="O90" s="1">
        <v>12</v>
      </c>
      <c r="P90" s="1">
        <v>12</v>
      </c>
      <c r="Q90" s="1">
        <v>0</v>
      </c>
      <c r="R90" s="1">
        <v>4</v>
      </c>
      <c r="S90" s="14" t="s">
        <v>42</v>
      </c>
      <c r="T90" s="1">
        <v>458.7</v>
      </c>
      <c r="U90" s="14" t="s">
        <v>71</v>
      </c>
      <c r="V90" s="14" t="s">
        <v>117</v>
      </c>
      <c r="W90" s="14" t="s">
        <v>141</v>
      </c>
      <c r="X90" s="1">
        <v>578</v>
      </c>
      <c r="Y90" s="1" t="s">
        <v>114</v>
      </c>
      <c r="Z90" s="1" t="s">
        <v>111</v>
      </c>
      <c r="AA90" s="14" t="s">
        <v>45</v>
      </c>
      <c r="AB90" s="14" t="s">
        <v>43</v>
      </c>
      <c r="AC90" s="14" t="s">
        <v>45</v>
      </c>
      <c r="AD90" s="14" t="s">
        <v>28</v>
      </c>
      <c r="AE90" s="14" t="s">
        <v>41</v>
      </c>
      <c r="AF90" s="14" t="s">
        <v>45</v>
      </c>
      <c r="AG90" s="14">
        <v>1</v>
      </c>
      <c r="AH90" s="24" t="s">
        <v>126</v>
      </c>
      <c r="AI90" s="24" t="s">
        <v>128</v>
      </c>
      <c r="AJ90" s="24" t="s">
        <v>130</v>
      </c>
      <c r="AK90" s="44">
        <v>61</v>
      </c>
      <c r="AL90" s="44"/>
      <c r="AM90" s="17" t="s">
        <v>43</v>
      </c>
      <c r="AN90" s="9"/>
      <c r="AO90" s="44">
        <v>377.37</v>
      </c>
      <c r="AP90" s="44"/>
      <c r="AQ90" s="10" t="s">
        <v>121</v>
      </c>
      <c r="AR90" s="58" t="s">
        <v>121</v>
      </c>
      <c r="AS90" s="62" t="s">
        <v>76</v>
      </c>
      <c r="AT90" s="62" t="s">
        <v>133</v>
      </c>
      <c r="AU90" s="26" t="s">
        <v>79</v>
      </c>
      <c r="AV90" s="71" t="s">
        <v>102</v>
      </c>
      <c r="AW90" s="26" t="s">
        <v>100</v>
      </c>
      <c r="AX90" s="68" t="s">
        <v>83</v>
      </c>
      <c r="AY90" s="62" t="s">
        <v>104</v>
      </c>
      <c r="AZ90" s="62" t="s">
        <v>106</v>
      </c>
      <c r="BA90" s="62" t="s">
        <v>109</v>
      </c>
      <c r="BB90" s="62" t="s">
        <v>109</v>
      </c>
    </row>
    <row r="91" spans="1:54" s="2" customFormat="1" ht="52.5">
      <c r="A91" s="8">
        <v>87</v>
      </c>
      <c r="B91" s="1" t="s">
        <v>17</v>
      </c>
      <c r="C91" s="1" t="s">
        <v>67</v>
      </c>
      <c r="D91" s="1" t="s">
        <v>1</v>
      </c>
      <c r="E91" s="1">
        <v>1953</v>
      </c>
      <c r="F91" s="1">
        <v>1953</v>
      </c>
      <c r="G91" s="1">
        <v>613.4</v>
      </c>
      <c r="H91" s="1">
        <v>613.4</v>
      </c>
      <c r="I91" s="1">
        <v>0</v>
      </c>
      <c r="J91" s="42">
        <v>432.62</v>
      </c>
      <c r="K91" s="1">
        <v>2770</v>
      </c>
      <c r="L91" s="1">
        <v>2</v>
      </c>
      <c r="M91" s="1">
        <v>2</v>
      </c>
      <c r="N91" s="1">
        <v>2</v>
      </c>
      <c r="O91" s="1">
        <v>12</v>
      </c>
      <c r="P91" s="1">
        <v>12</v>
      </c>
      <c r="Q91" s="1">
        <v>0</v>
      </c>
      <c r="R91" s="1">
        <v>6</v>
      </c>
      <c r="S91" s="14" t="s">
        <v>46</v>
      </c>
      <c r="T91" s="1">
        <v>606.5</v>
      </c>
      <c r="U91" s="14" t="s">
        <v>71</v>
      </c>
      <c r="V91" s="14" t="s">
        <v>117</v>
      </c>
      <c r="W91" s="14" t="s">
        <v>141</v>
      </c>
      <c r="X91" s="1">
        <v>661.4</v>
      </c>
      <c r="Y91" s="1" t="s">
        <v>114</v>
      </c>
      <c r="Z91" s="1" t="s">
        <v>111</v>
      </c>
      <c r="AA91" s="14" t="s">
        <v>45</v>
      </c>
      <c r="AB91" s="14" t="s">
        <v>43</v>
      </c>
      <c r="AC91" s="14" t="s">
        <v>45</v>
      </c>
      <c r="AD91" s="14" t="s">
        <v>28</v>
      </c>
      <c r="AE91" s="14" t="s">
        <v>41</v>
      </c>
      <c r="AF91" s="14" t="s">
        <v>45</v>
      </c>
      <c r="AG91" s="14">
        <v>1</v>
      </c>
      <c r="AH91" s="24" t="s">
        <v>126</v>
      </c>
      <c r="AI91" s="24" t="s">
        <v>128</v>
      </c>
      <c r="AJ91" s="24" t="s">
        <v>130</v>
      </c>
      <c r="AK91" s="44">
        <v>58.8</v>
      </c>
      <c r="AL91" s="44"/>
      <c r="AM91" s="17" t="s">
        <v>43</v>
      </c>
      <c r="AN91" s="9"/>
      <c r="AO91" s="44">
        <v>373.82</v>
      </c>
      <c r="AP91" s="44"/>
      <c r="AQ91" s="10" t="s">
        <v>121</v>
      </c>
      <c r="AR91" s="58" t="s">
        <v>121</v>
      </c>
      <c r="AS91" s="62" t="s">
        <v>76</v>
      </c>
      <c r="AT91" s="62" t="s">
        <v>133</v>
      </c>
      <c r="AU91" s="26" t="s">
        <v>79</v>
      </c>
      <c r="AV91" s="71" t="s">
        <v>102</v>
      </c>
      <c r="AW91" s="26" t="s">
        <v>100</v>
      </c>
      <c r="AX91" s="68" t="s">
        <v>83</v>
      </c>
      <c r="AY91" s="62" t="s">
        <v>104</v>
      </c>
      <c r="AZ91" s="62" t="s">
        <v>106</v>
      </c>
      <c r="BA91" s="62" t="s">
        <v>109</v>
      </c>
      <c r="BB91" s="62" t="s">
        <v>109</v>
      </c>
    </row>
    <row r="92" spans="1:54" s="2" customFormat="1" ht="52.5">
      <c r="A92" s="8">
        <v>88</v>
      </c>
      <c r="B92" s="1" t="s">
        <v>17</v>
      </c>
      <c r="C92" s="1" t="s">
        <v>67</v>
      </c>
      <c r="D92" s="1" t="s">
        <v>2</v>
      </c>
      <c r="E92" s="1">
        <v>1954</v>
      </c>
      <c r="F92" s="1">
        <v>1954</v>
      </c>
      <c r="G92" s="1">
        <v>620.5</v>
      </c>
      <c r="H92" s="1">
        <v>620.5</v>
      </c>
      <c r="I92" s="1">
        <v>0</v>
      </c>
      <c r="J92" s="42">
        <v>440.77</v>
      </c>
      <c r="K92" s="1">
        <v>2815</v>
      </c>
      <c r="L92" s="1">
        <v>2</v>
      </c>
      <c r="M92" s="1">
        <v>2</v>
      </c>
      <c r="N92" s="1">
        <v>2</v>
      </c>
      <c r="O92" s="1">
        <v>12</v>
      </c>
      <c r="P92" s="1">
        <v>12</v>
      </c>
      <c r="Q92" s="1">
        <v>0</v>
      </c>
      <c r="R92" s="1">
        <v>6</v>
      </c>
      <c r="S92" s="14" t="s">
        <v>42</v>
      </c>
      <c r="T92" s="1">
        <v>609.3</v>
      </c>
      <c r="U92" s="14" t="s">
        <v>71</v>
      </c>
      <c r="V92" s="14" t="s">
        <v>117</v>
      </c>
      <c r="W92" s="14" t="s">
        <v>50</v>
      </c>
      <c r="X92" s="1">
        <v>668.2</v>
      </c>
      <c r="Y92" s="1" t="s">
        <v>114</v>
      </c>
      <c r="Z92" s="1" t="s">
        <v>111</v>
      </c>
      <c r="AA92" s="14" t="s">
        <v>45</v>
      </c>
      <c r="AB92" s="14" t="s">
        <v>43</v>
      </c>
      <c r="AC92" s="14" t="s">
        <v>45</v>
      </c>
      <c r="AD92" s="14" t="s">
        <v>28</v>
      </c>
      <c r="AE92" s="14" t="s">
        <v>41</v>
      </c>
      <c r="AF92" s="14" t="s">
        <v>45</v>
      </c>
      <c r="AG92" s="14">
        <v>1</v>
      </c>
      <c r="AH92" s="24" t="s">
        <v>126</v>
      </c>
      <c r="AI92" s="24" t="s">
        <v>128</v>
      </c>
      <c r="AJ92" s="24" t="s">
        <v>130</v>
      </c>
      <c r="AK92" s="44">
        <v>60.4</v>
      </c>
      <c r="AL92" s="44"/>
      <c r="AM92" s="17" t="s">
        <v>43</v>
      </c>
      <c r="AN92" s="9"/>
      <c r="AO92" s="44">
        <v>380.37</v>
      </c>
      <c r="AP92" s="44"/>
      <c r="AQ92" s="10" t="s">
        <v>121</v>
      </c>
      <c r="AR92" s="58" t="s">
        <v>121</v>
      </c>
      <c r="AS92" s="62" t="s">
        <v>76</v>
      </c>
      <c r="AT92" s="62" t="s">
        <v>133</v>
      </c>
      <c r="AU92" s="26" t="s">
        <v>79</v>
      </c>
      <c r="AV92" s="71" t="s">
        <v>102</v>
      </c>
      <c r="AW92" s="26" t="s">
        <v>100</v>
      </c>
      <c r="AX92" s="68" t="s">
        <v>83</v>
      </c>
      <c r="AY92" s="62" t="s">
        <v>104</v>
      </c>
      <c r="AZ92" s="62" t="s">
        <v>106</v>
      </c>
      <c r="BA92" s="62" t="s">
        <v>109</v>
      </c>
      <c r="BB92" s="62" t="s">
        <v>109</v>
      </c>
    </row>
    <row r="93" spans="1:54" s="2" customFormat="1" ht="39" customHeight="1">
      <c r="A93" s="8">
        <v>89</v>
      </c>
      <c r="B93" s="1" t="s">
        <v>17</v>
      </c>
      <c r="C93" s="1" t="s">
        <v>67</v>
      </c>
      <c r="D93" s="1" t="s">
        <v>3</v>
      </c>
      <c r="E93" s="1">
        <v>1954</v>
      </c>
      <c r="F93" s="1">
        <v>1954</v>
      </c>
      <c r="G93" s="1">
        <v>616.9</v>
      </c>
      <c r="H93" s="1">
        <v>616.9</v>
      </c>
      <c r="I93" s="1">
        <v>0</v>
      </c>
      <c r="J93" s="42">
        <v>449.89</v>
      </c>
      <c r="K93" s="1">
        <v>2760</v>
      </c>
      <c r="L93" s="1">
        <v>2</v>
      </c>
      <c r="M93" s="1">
        <v>2</v>
      </c>
      <c r="N93" s="1">
        <v>2</v>
      </c>
      <c r="O93" s="1">
        <v>12</v>
      </c>
      <c r="P93" s="1">
        <v>12</v>
      </c>
      <c r="Q93" s="1">
        <v>0</v>
      </c>
      <c r="R93" s="1">
        <v>6</v>
      </c>
      <c r="S93" s="14" t="s">
        <v>58</v>
      </c>
      <c r="T93" s="1">
        <v>646.8</v>
      </c>
      <c r="U93" s="14" t="s">
        <v>71</v>
      </c>
      <c r="V93" s="14" t="s">
        <v>117</v>
      </c>
      <c r="W93" s="14" t="s">
        <v>141</v>
      </c>
      <c r="X93" s="1">
        <v>623</v>
      </c>
      <c r="Y93" s="1" t="s">
        <v>114</v>
      </c>
      <c r="Z93" s="1" t="s">
        <v>111</v>
      </c>
      <c r="AA93" s="14" t="s">
        <v>45</v>
      </c>
      <c r="AB93" s="14" t="s">
        <v>43</v>
      </c>
      <c r="AC93" s="14" t="s">
        <v>45</v>
      </c>
      <c r="AD93" s="14" t="s">
        <v>28</v>
      </c>
      <c r="AE93" s="14" t="s">
        <v>41</v>
      </c>
      <c r="AF93" s="14" t="s">
        <v>45</v>
      </c>
      <c r="AG93" s="14">
        <v>1</v>
      </c>
      <c r="AH93" s="24" t="s">
        <v>126</v>
      </c>
      <c r="AI93" s="24" t="s">
        <v>128</v>
      </c>
      <c r="AJ93" s="24" t="s">
        <v>130</v>
      </c>
      <c r="AK93" s="44">
        <v>59.3</v>
      </c>
      <c r="AL93" s="44"/>
      <c r="AM93" s="17" t="s">
        <v>43</v>
      </c>
      <c r="AN93" s="9"/>
      <c r="AO93" s="44">
        <v>390.59</v>
      </c>
      <c r="AP93" s="44"/>
      <c r="AQ93" s="10" t="s">
        <v>121</v>
      </c>
      <c r="AR93" s="58" t="s">
        <v>121</v>
      </c>
      <c r="AS93" s="62" t="s">
        <v>76</v>
      </c>
      <c r="AT93" s="62" t="s">
        <v>133</v>
      </c>
      <c r="AU93" s="26" t="s">
        <v>79</v>
      </c>
      <c r="AV93" s="71" t="s">
        <v>102</v>
      </c>
      <c r="AW93" s="26" t="s">
        <v>100</v>
      </c>
      <c r="AX93" s="68" t="s">
        <v>83</v>
      </c>
      <c r="AY93" s="62" t="s">
        <v>104</v>
      </c>
      <c r="AZ93" s="62" t="s">
        <v>106</v>
      </c>
      <c r="BA93" s="62" t="s">
        <v>109</v>
      </c>
      <c r="BB93" s="62" t="s">
        <v>109</v>
      </c>
    </row>
    <row r="94" spans="1:54" s="2" customFormat="1" ht="63" customHeight="1">
      <c r="A94" s="8">
        <v>90</v>
      </c>
      <c r="B94" s="1" t="s">
        <v>17</v>
      </c>
      <c r="C94" s="1" t="s">
        <v>14</v>
      </c>
      <c r="D94" s="1">
        <v>25</v>
      </c>
      <c r="E94" s="1">
        <v>1993</v>
      </c>
      <c r="F94" s="1">
        <v>1993</v>
      </c>
      <c r="G94" s="1">
        <v>1849.5</v>
      </c>
      <c r="H94" s="1">
        <v>1746.6</v>
      </c>
      <c r="I94" s="1">
        <v>0</v>
      </c>
      <c r="J94" s="42">
        <v>914.6</v>
      </c>
      <c r="K94" s="1">
        <v>6787</v>
      </c>
      <c r="L94" s="1">
        <v>3</v>
      </c>
      <c r="M94" s="1">
        <v>3</v>
      </c>
      <c r="N94" s="1">
        <v>3</v>
      </c>
      <c r="O94" s="1">
        <v>27</v>
      </c>
      <c r="P94" s="1">
        <v>27</v>
      </c>
      <c r="Q94" s="1">
        <v>0</v>
      </c>
      <c r="R94" s="1">
        <v>21</v>
      </c>
      <c r="S94" s="14" t="s">
        <v>58</v>
      </c>
      <c r="T94" s="1">
        <v>1211.8</v>
      </c>
      <c r="U94" s="17" t="s">
        <v>31</v>
      </c>
      <c r="V94" s="17" t="s">
        <v>118</v>
      </c>
      <c r="W94" s="14" t="s">
        <v>47</v>
      </c>
      <c r="X94" s="1">
        <v>1137.4</v>
      </c>
      <c r="Y94" s="1" t="s">
        <v>115</v>
      </c>
      <c r="Z94" s="1" t="s">
        <v>111</v>
      </c>
      <c r="AA94" s="14" t="s">
        <v>45</v>
      </c>
      <c r="AB94" s="14" t="s">
        <v>43</v>
      </c>
      <c r="AC94" s="14" t="s">
        <v>45</v>
      </c>
      <c r="AD94" s="14" t="s">
        <v>122</v>
      </c>
      <c r="AE94" s="14" t="s">
        <v>41</v>
      </c>
      <c r="AF94" s="14" t="s">
        <v>45</v>
      </c>
      <c r="AG94" s="14">
        <v>2</v>
      </c>
      <c r="AH94" s="24" t="s">
        <v>126</v>
      </c>
      <c r="AI94" s="24" t="s">
        <v>128</v>
      </c>
      <c r="AJ94" s="24" t="s">
        <v>130</v>
      </c>
      <c r="AK94" s="44">
        <v>112.3</v>
      </c>
      <c r="AL94" s="44"/>
      <c r="AM94" s="17" t="s">
        <v>43</v>
      </c>
      <c r="AN94" s="9"/>
      <c r="AO94" s="44"/>
      <c r="AP94" s="44">
        <v>802.3</v>
      </c>
      <c r="AQ94" s="10" t="s">
        <v>121</v>
      </c>
      <c r="AR94" s="58" t="s">
        <v>121</v>
      </c>
      <c r="AS94" s="62" t="s">
        <v>76</v>
      </c>
      <c r="AT94" s="62" t="s">
        <v>133</v>
      </c>
      <c r="AU94" s="26">
        <v>2394</v>
      </c>
      <c r="AV94" s="71" t="s">
        <v>102</v>
      </c>
      <c r="AW94" s="26" t="s">
        <v>169</v>
      </c>
      <c r="AX94" s="68" t="s">
        <v>82</v>
      </c>
      <c r="AY94" s="62" t="s">
        <v>104</v>
      </c>
      <c r="AZ94" s="62" t="s">
        <v>106</v>
      </c>
      <c r="BA94" s="62" t="s">
        <v>109</v>
      </c>
      <c r="BB94" s="62" t="s">
        <v>109</v>
      </c>
    </row>
    <row r="95" spans="37:73" ht="12.75">
      <c r="AK95" s="46">
        <f>SUM(AK5:AK94)</f>
        <v>22594.100000000006</v>
      </c>
      <c r="AL95" s="46">
        <f>SUM(AL5:AL94)</f>
        <v>322.5</v>
      </c>
      <c r="AM95" s="18"/>
      <c r="AN95" s="2"/>
      <c r="AO95" s="46"/>
      <c r="AP95" s="46"/>
      <c r="AQ95" s="6"/>
      <c r="AR95" s="59"/>
      <c r="AS95" s="63"/>
      <c r="AT95" s="63"/>
      <c r="AU95" s="2"/>
      <c r="AV95" s="63"/>
      <c r="AW95" s="2"/>
      <c r="AX95" s="63"/>
      <c r="AY95" s="63"/>
      <c r="AZ95" s="63"/>
      <c r="BA95" s="66"/>
      <c r="BB95" s="66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37:73" ht="12.75">
      <c r="AK96" s="46"/>
      <c r="AL96" s="46"/>
      <c r="AM96" s="18"/>
      <c r="AN96" s="2"/>
      <c r="AO96" s="46"/>
      <c r="AP96" s="46"/>
      <c r="AQ96" s="6"/>
      <c r="AR96" s="59"/>
      <c r="AS96" s="63"/>
      <c r="AT96" s="63"/>
      <c r="AU96" s="2"/>
      <c r="AV96" s="63"/>
      <c r="AW96" s="2"/>
      <c r="AX96" s="63"/>
      <c r="AY96" s="63"/>
      <c r="AZ96" s="63"/>
      <c r="BA96" s="66"/>
      <c r="BB96" s="66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37:73" ht="12.75">
      <c r="AK97" s="46"/>
      <c r="AL97" s="46"/>
      <c r="AM97" s="18"/>
      <c r="AN97" s="2"/>
      <c r="AO97" s="46"/>
      <c r="AP97" s="46"/>
      <c r="AQ97" s="6"/>
      <c r="AR97" s="59"/>
      <c r="AS97" s="63"/>
      <c r="AT97" s="63"/>
      <c r="AU97" s="2"/>
      <c r="AV97" s="63"/>
      <c r="AW97" s="2"/>
      <c r="AX97" s="63"/>
      <c r="AY97" s="63"/>
      <c r="AZ97" s="63"/>
      <c r="BA97" s="66"/>
      <c r="BB97" s="66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37:73" ht="12.75">
      <c r="AK98" s="46"/>
      <c r="AL98" s="46"/>
      <c r="AM98" s="18"/>
      <c r="AN98" s="2"/>
      <c r="AO98" s="46"/>
      <c r="AP98" s="46"/>
      <c r="AQ98" s="6"/>
      <c r="AR98" s="59"/>
      <c r="AS98" s="63"/>
      <c r="AT98" s="63"/>
      <c r="AU98" s="2"/>
      <c r="AV98" s="63"/>
      <c r="AW98" s="2"/>
      <c r="AX98" s="63"/>
      <c r="AY98" s="63"/>
      <c r="AZ98" s="63"/>
      <c r="BA98" s="66"/>
      <c r="BB98" s="66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37:73" ht="12.75">
      <c r="AK99" s="46"/>
      <c r="AL99" s="46"/>
      <c r="AM99" s="18"/>
      <c r="AN99" s="2"/>
      <c r="AO99" s="46"/>
      <c r="AP99" s="46"/>
      <c r="AQ99" s="6"/>
      <c r="AR99" s="59"/>
      <c r="AS99" s="63"/>
      <c r="AT99" s="63"/>
      <c r="AU99" s="2"/>
      <c r="AV99" s="63"/>
      <c r="AW99" s="2"/>
      <c r="AX99" s="63"/>
      <c r="AY99" s="63"/>
      <c r="AZ99" s="63"/>
      <c r="BA99" s="66"/>
      <c r="BB99" s="66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37:73" ht="12.75">
      <c r="AK100" s="46"/>
      <c r="AL100" s="46"/>
      <c r="AM100" s="18"/>
      <c r="AN100" s="2"/>
      <c r="AO100" s="46"/>
      <c r="AP100" s="46"/>
      <c r="AQ100" s="6"/>
      <c r="AR100" s="59"/>
      <c r="AS100" s="63"/>
      <c r="AT100" s="63"/>
      <c r="AU100" s="2"/>
      <c r="AV100" s="63"/>
      <c r="AW100" s="2"/>
      <c r="AX100" s="63"/>
      <c r="AY100" s="63"/>
      <c r="AZ100" s="63"/>
      <c r="BA100" s="66"/>
      <c r="BB100" s="66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37:73" ht="12.75">
      <c r="AK101" s="46"/>
      <c r="AL101" s="46"/>
      <c r="AM101" s="18"/>
      <c r="AN101" s="2"/>
      <c r="AO101" s="46"/>
      <c r="AP101" s="46"/>
      <c r="AQ101" s="6"/>
      <c r="AR101" s="59"/>
      <c r="AS101" s="63"/>
      <c r="AT101" s="63"/>
      <c r="AU101" s="2"/>
      <c r="AV101" s="63"/>
      <c r="AW101" s="2"/>
      <c r="AX101" s="63"/>
      <c r="AY101" s="63"/>
      <c r="AZ101" s="63"/>
      <c r="BA101" s="66"/>
      <c r="BB101" s="66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37:73" ht="12.75">
      <c r="AK102" s="46"/>
      <c r="AL102" s="46"/>
      <c r="AM102" s="18"/>
      <c r="AN102" s="2"/>
      <c r="AO102" s="46"/>
      <c r="AP102" s="46"/>
      <c r="AQ102" s="6"/>
      <c r="AR102" s="59"/>
      <c r="AS102" s="63"/>
      <c r="AT102" s="63"/>
      <c r="AU102" s="2"/>
      <c r="AV102" s="63"/>
      <c r="AW102" s="2"/>
      <c r="AX102" s="63"/>
      <c r="AY102" s="63"/>
      <c r="AZ102" s="63"/>
      <c r="BA102" s="66"/>
      <c r="BB102" s="66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37:73" ht="12.75">
      <c r="AK103" s="46"/>
      <c r="AL103" s="46"/>
      <c r="AM103" s="18"/>
      <c r="AN103" s="2"/>
      <c r="AO103" s="46"/>
      <c r="AP103" s="46"/>
      <c r="AQ103" s="6"/>
      <c r="AR103" s="59"/>
      <c r="AS103" s="63"/>
      <c r="AT103" s="63"/>
      <c r="AU103" s="2"/>
      <c r="AV103" s="63"/>
      <c r="AW103" s="2"/>
      <c r="AX103" s="63"/>
      <c r="AY103" s="63"/>
      <c r="AZ103" s="63"/>
      <c r="BA103" s="66"/>
      <c r="BB103" s="66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37:73" ht="12.75">
      <c r="AK104" s="46"/>
      <c r="AL104" s="46"/>
      <c r="AM104" s="18"/>
      <c r="AN104" s="2"/>
      <c r="AO104" s="46"/>
      <c r="AP104" s="46"/>
      <c r="AQ104" s="6"/>
      <c r="AR104" s="59"/>
      <c r="AS104" s="63"/>
      <c r="AT104" s="63"/>
      <c r="AU104" s="2"/>
      <c r="AV104" s="63"/>
      <c r="AW104" s="2"/>
      <c r="AX104" s="63"/>
      <c r="AY104" s="63"/>
      <c r="AZ104" s="63"/>
      <c r="BA104" s="66"/>
      <c r="BB104" s="66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37:73" ht="21" customHeight="1">
      <c r="AK105" s="46"/>
      <c r="AL105" s="46"/>
      <c r="AM105" s="18"/>
      <c r="AN105" s="2"/>
      <c r="AO105" s="46"/>
      <c r="AP105" s="46"/>
      <c r="AQ105" s="6"/>
      <c r="AR105" s="59"/>
      <c r="AS105" s="63"/>
      <c r="AT105" s="63"/>
      <c r="AU105" s="2"/>
      <c r="AV105" s="63"/>
      <c r="AW105" s="2"/>
      <c r="AX105" s="63"/>
      <c r="AY105" s="63"/>
      <c r="AZ105" s="63"/>
      <c r="BA105" s="66"/>
      <c r="BB105" s="66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37:73" ht="12.75">
      <c r="AK106" s="46"/>
      <c r="AL106" s="46"/>
      <c r="AM106" s="18"/>
      <c r="AN106" s="2"/>
      <c r="AO106" s="46"/>
      <c r="AP106" s="46"/>
      <c r="AQ106" s="6"/>
      <c r="AR106" s="59"/>
      <c r="AS106" s="63"/>
      <c r="AT106" s="63"/>
      <c r="AU106" s="2"/>
      <c r="AV106" s="63"/>
      <c r="AW106" s="2"/>
      <c r="AX106" s="63"/>
      <c r="AY106" s="63"/>
      <c r="AZ106" s="63"/>
      <c r="BA106" s="66"/>
      <c r="BB106" s="66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37:73" ht="12.75">
      <c r="AK107" s="46"/>
      <c r="AL107" s="46"/>
      <c r="AM107" s="18"/>
      <c r="AN107" s="2"/>
      <c r="AO107" s="46"/>
      <c r="AP107" s="46"/>
      <c r="AQ107" s="6"/>
      <c r="AR107" s="59"/>
      <c r="AS107" s="63"/>
      <c r="AT107" s="63"/>
      <c r="AU107" s="2"/>
      <c r="AV107" s="63"/>
      <c r="AW107" s="2"/>
      <c r="AX107" s="63"/>
      <c r="AY107" s="63"/>
      <c r="AZ107" s="63"/>
      <c r="BA107" s="66"/>
      <c r="BB107" s="66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37:73" ht="12.75">
      <c r="AK108" s="46"/>
      <c r="AL108" s="46"/>
      <c r="AM108" s="18"/>
      <c r="AN108" s="2"/>
      <c r="AO108" s="46"/>
      <c r="AP108" s="46"/>
      <c r="AQ108" s="6"/>
      <c r="AR108" s="59"/>
      <c r="AS108" s="63"/>
      <c r="AT108" s="63"/>
      <c r="AU108" s="2"/>
      <c r="AV108" s="63"/>
      <c r="AW108" s="2"/>
      <c r="AX108" s="63"/>
      <c r="AY108" s="63"/>
      <c r="AZ108" s="63"/>
      <c r="BA108" s="66"/>
      <c r="BB108" s="66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37:73" ht="12.75">
      <c r="AK109" s="46"/>
      <c r="AL109" s="46"/>
      <c r="AM109" s="18"/>
      <c r="AN109" s="2"/>
      <c r="AO109" s="46"/>
      <c r="AP109" s="46"/>
      <c r="AQ109" s="6"/>
      <c r="AR109" s="59"/>
      <c r="AS109" s="63"/>
      <c r="AT109" s="63"/>
      <c r="AU109" s="2"/>
      <c r="AV109" s="63"/>
      <c r="AW109" s="2"/>
      <c r="AX109" s="63"/>
      <c r="AY109" s="63"/>
      <c r="AZ109" s="63"/>
      <c r="BA109" s="66"/>
      <c r="BB109" s="66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37:73" ht="12.75">
      <c r="AK110" s="46"/>
      <c r="AL110" s="46"/>
      <c r="AM110" s="18"/>
      <c r="AN110" s="2"/>
      <c r="AO110" s="46"/>
      <c r="AP110" s="46"/>
      <c r="AQ110" s="6"/>
      <c r="AR110" s="59"/>
      <c r="AS110" s="63"/>
      <c r="AT110" s="63"/>
      <c r="AU110" s="2"/>
      <c r="AV110" s="63"/>
      <c r="AW110" s="2"/>
      <c r="AX110" s="63"/>
      <c r="AY110" s="63"/>
      <c r="AZ110" s="63"/>
      <c r="BA110" s="66"/>
      <c r="BB110" s="66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37:73" ht="12.75">
      <c r="AK111" s="46"/>
      <c r="AL111" s="46"/>
      <c r="AM111" s="18"/>
      <c r="AN111" s="2"/>
      <c r="AO111" s="46"/>
      <c r="AP111" s="46"/>
      <c r="AQ111" s="6"/>
      <c r="AR111" s="59"/>
      <c r="AS111" s="63"/>
      <c r="AT111" s="63"/>
      <c r="AU111" s="2"/>
      <c r="AV111" s="63"/>
      <c r="AW111" s="2"/>
      <c r="AX111" s="63"/>
      <c r="AY111" s="63"/>
      <c r="AZ111" s="63"/>
      <c r="BA111" s="66"/>
      <c r="BB111" s="66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37:73" ht="12.75">
      <c r="AK112" s="46"/>
      <c r="AL112" s="46"/>
      <c r="AM112" s="18"/>
      <c r="AN112" s="2"/>
      <c r="AO112" s="46"/>
      <c r="AP112" s="46"/>
      <c r="AQ112" s="6"/>
      <c r="AR112" s="59"/>
      <c r="AS112" s="63"/>
      <c r="AT112" s="63"/>
      <c r="AU112" s="2"/>
      <c r="AV112" s="63"/>
      <c r="AW112" s="2"/>
      <c r="AX112" s="63"/>
      <c r="AY112" s="63"/>
      <c r="AZ112" s="63"/>
      <c r="BA112" s="66"/>
      <c r="BB112" s="66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37:73" ht="12.75">
      <c r="AK113" s="46"/>
      <c r="AL113" s="46"/>
      <c r="AM113" s="18"/>
      <c r="AN113" s="2"/>
      <c r="AO113" s="46"/>
      <c r="AP113" s="46"/>
      <c r="AQ113" s="6"/>
      <c r="AR113" s="59"/>
      <c r="AS113" s="63"/>
      <c r="AT113" s="63"/>
      <c r="AU113" s="2"/>
      <c r="AV113" s="63"/>
      <c r="AW113" s="2"/>
      <c r="AX113" s="63"/>
      <c r="AY113" s="63"/>
      <c r="AZ113" s="63"/>
      <c r="BA113" s="66"/>
      <c r="BB113" s="66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37:73" ht="12.75">
      <c r="AK114" s="46"/>
      <c r="AL114" s="46"/>
      <c r="AM114" s="18"/>
      <c r="AN114" s="2"/>
      <c r="AO114" s="46"/>
      <c r="AP114" s="46"/>
      <c r="AQ114" s="6"/>
      <c r="AR114" s="59"/>
      <c r="AS114" s="63"/>
      <c r="AT114" s="63"/>
      <c r="AU114" s="2"/>
      <c r="AV114" s="63"/>
      <c r="AW114" s="2"/>
      <c r="AX114" s="63"/>
      <c r="AY114" s="63"/>
      <c r="AZ114" s="63"/>
      <c r="BA114" s="66"/>
      <c r="BB114" s="66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37:73" ht="12.75">
      <c r="AK115" s="46"/>
      <c r="AL115" s="46"/>
      <c r="AM115" s="18"/>
      <c r="AN115" s="2"/>
      <c r="AO115" s="46"/>
      <c r="AP115" s="46"/>
      <c r="AQ115" s="6"/>
      <c r="AR115" s="59"/>
      <c r="AS115" s="63"/>
      <c r="AT115" s="63"/>
      <c r="AU115" s="2"/>
      <c r="AV115" s="63"/>
      <c r="AW115" s="2"/>
      <c r="AX115" s="63"/>
      <c r="AY115" s="63"/>
      <c r="AZ115" s="63"/>
      <c r="BA115" s="66"/>
      <c r="BB115" s="66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37:73" ht="12.75">
      <c r="AK116" s="46"/>
      <c r="AL116" s="46"/>
      <c r="AM116" s="18"/>
      <c r="AN116" s="2"/>
      <c r="AO116" s="46"/>
      <c r="AP116" s="46"/>
      <c r="AQ116" s="6"/>
      <c r="AR116" s="59"/>
      <c r="AS116" s="63"/>
      <c r="AT116" s="63"/>
      <c r="AU116" s="2"/>
      <c r="AV116" s="63"/>
      <c r="AW116" s="2"/>
      <c r="AX116" s="63"/>
      <c r="AY116" s="63"/>
      <c r="AZ116" s="63"/>
      <c r="BA116" s="66"/>
      <c r="BB116" s="66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37:73" ht="12.75">
      <c r="AK117" s="46"/>
      <c r="AL117" s="46"/>
      <c r="AM117" s="18"/>
      <c r="AN117" s="2"/>
      <c r="AO117" s="46"/>
      <c r="AP117" s="46"/>
      <c r="AQ117" s="6"/>
      <c r="AR117" s="59"/>
      <c r="AS117" s="63"/>
      <c r="AT117" s="63"/>
      <c r="AU117" s="2"/>
      <c r="AV117" s="63"/>
      <c r="AW117" s="2"/>
      <c r="AX117" s="63"/>
      <c r="AY117" s="63"/>
      <c r="AZ117" s="63"/>
      <c r="BA117" s="66"/>
      <c r="BB117" s="66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37:73" ht="12.75">
      <c r="AK118" s="46"/>
      <c r="AL118" s="46"/>
      <c r="AM118" s="18"/>
      <c r="AN118" s="2"/>
      <c r="AO118" s="46"/>
      <c r="AP118" s="46"/>
      <c r="AQ118" s="6"/>
      <c r="AR118" s="59"/>
      <c r="AS118" s="63"/>
      <c r="AT118" s="63"/>
      <c r="AU118" s="2"/>
      <c r="AV118" s="63"/>
      <c r="AW118" s="2"/>
      <c r="AX118" s="63"/>
      <c r="AY118" s="63"/>
      <c r="AZ118" s="63"/>
      <c r="BA118" s="66"/>
      <c r="BB118" s="66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37:73" ht="12.75">
      <c r="AK119" s="46"/>
      <c r="AL119" s="46"/>
      <c r="AM119" s="18"/>
      <c r="AN119" s="2"/>
      <c r="AO119" s="46"/>
      <c r="AP119" s="46"/>
      <c r="AQ119" s="6"/>
      <c r="AR119" s="59"/>
      <c r="AS119" s="63"/>
      <c r="AT119" s="63"/>
      <c r="AU119" s="2"/>
      <c r="AV119" s="63"/>
      <c r="AW119" s="2"/>
      <c r="AX119" s="63"/>
      <c r="AY119" s="63"/>
      <c r="AZ119" s="63"/>
      <c r="BA119" s="66"/>
      <c r="BB119" s="66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37:73" ht="12.75">
      <c r="AK120" s="46"/>
      <c r="AL120" s="46"/>
      <c r="AM120" s="18"/>
      <c r="AN120" s="2"/>
      <c r="AO120" s="46"/>
      <c r="AP120" s="46"/>
      <c r="AQ120" s="6"/>
      <c r="AR120" s="59"/>
      <c r="AS120" s="63"/>
      <c r="AT120" s="63"/>
      <c r="AU120" s="2"/>
      <c r="AV120" s="63"/>
      <c r="AW120" s="2"/>
      <c r="AX120" s="63"/>
      <c r="AY120" s="63"/>
      <c r="AZ120" s="63"/>
      <c r="BA120" s="66"/>
      <c r="BB120" s="66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37:73" ht="12.75">
      <c r="AK121" s="46"/>
      <c r="AL121" s="46"/>
      <c r="AM121" s="18"/>
      <c r="AN121" s="2"/>
      <c r="AO121" s="46"/>
      <c r="AP121" s="46"/>
      <c r="AQ121" s="6"/>
      <c r="AR121" s="59"/>
      <c r="AS121" s="63"/>
      <c r="AT121" s="63"/>
      <c r="AU121" s="2"/>
      <c r="AV121" s="63"/>
      <c r="AW121" s="2"/>
      <c r="AX121" s="63"/>
      <c r="AY121" s="63"/>
      <c r="AZ121" s="63"/>
      <c r="BA121" s="66"/>
      <c r="BB121" s="66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37:73" ht="12.75">
      <c r="AK122" s="46"/>
      <c r="AL122" s="46"/>
      <c r="AM122" s="18"/>
      <c r="AN122" s="2"/>
      <c r="AO122" s="46"/>
      <c r="AP122" s="46"/>
      <c r="AQ122" s="6"/>
      <c r="AR122" s="59"/>
      <c r="AS122" s="63"/>
      <c r="AT122" s="63"/>
      <c r="AU122" s="2"/>
      <c r="AV122" s="63"/>
      <c r="AW122" s="2"/>
      <c r="AX122" s="63"/>
      <c r="AY122" s="63"/>
      <c r="AZ122" s="63"/>
      <c r="BA122" s="66"/>
      <c r="BB122" s="66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37:73" ht="12.75">
      <c r="AK123" s="46"/>
      <c r="AL123" s="46"/>
      <c r="AM123" s="18"/>
      <c r="AN123" s="2"/>
      <c r="AO123" s="46"/>
      <c r="AP123" s="46"/>
      <c r="AQ123" s="6"/>
      <c r="AR123" s="59"/>
      <c r="AS123" s="63"/>
      <c r="AT123" s="63"/>
      <c r="AU123" s="2"/>
      <c r="AV123" s="63"/>
      <c r="AW123" s="2"/>
      <c r="AX123" s="63"/>
      <c r="AY123" s="63"/>
      <c r="AZ123" s="63"/>
      <c r="BA123" s="66"/>
      <c r="BB123" s="66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37:73" ht="12.75">
      <c r="AK124" s="46"/>
      <c r="AL124" s="46"/>
      <c r="AM124" s="18"/>
      <c r="AN124" s="2"/>
      <c r="AO124" s="46"/>
      <c r="AP124" s="46"/>
      <c r="AQ124" s="6"/>
      <c r="AR124" s="59"/>
      <c r="AS124" s="63"/>
      <c r="AT124" s="63"/>
      <c r="AU124" s="2"/>
      <c r="AV124" s="63"/>
      <c r="AW124" s="2"/>
      <c r="AX124" s="63"/>
      <c r="AY124" s="63"/>
      <c r="AZ124" s="63"/>
      <c r="BA124" s="66"/>
      <c r="BB124" s="66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37:73" ht="12.75">
      <c r="AK125" s="46"/>
      <c r="AL125" s="46"/>
      <c r="AM125" s="18"/>
      <c r="AN125" s="2"/>
      <c r="AO125" s="46"/>
      <c r="AP125" s="46"/>
      <c r="AQ125" s="6"/>
      <c r="AR125" s="59"/>
      <c r="AS125" s="63"/>
      <c r="AT125" s="63"/>
      <c r="AU125" s="2"/>
      <c r="AV125" s="63"/>
      <c r="AW125" s="2"/>
      <c r="AX125" s="63"/>
      <c r="AY125" s="63"/>
      <c r="AZ125" s="63"/>
      <c r="BA125" s="66"/>
      <c r="BB125" s="66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37:73" ht="12.75">
      <c r="AK126" s="46"/>
      <c r="AL126" s="46"/>
      <c r="AM126" s="18"/>
      <c r="AN126" s="2"/>
      <c r="AO126" s="46"/>
      <c r="AP126" s="46"/>
      <c r="AQ126" s="6"/>
      <c r="AR126" s="59"/>
      <c r="AS126" s="63"/>
      <c r="AT126" s="63"/>
      <c r="AU126" s="2"/>
      <c r="AV126" s="63"/>
      <c r="AW126" s="2"/>
      <c r="AX126" s="63"/>
      <c r="AY126" s="63"/>
      <c r="AZ126" s="63"/>
      <c r="BA126" s="66"/>
      <c r="BB126" s="66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37:73" ht="12.75">
      <c r="AK127" s="46"/>
      <c r="AL127" s="46"/>
      <c r="AM127" s="18"/>
      <c r="AN127" s="2"/>
      <c r="AO127" s="46"/>
      <c r="AP127" s="46"/>
      <c r="AQ127" s="6"/>
      <c r="AR127" s="59"/>
      <c r="AS127" s="63"/>
      <c r="AT127" s="63"/>
      <c r="AU127" s="2"/>
      <c r="AV127" s="63"/>
      <c r="AW127" s="2"/>
      <c r="AX127" s="63"/>
      <c r="AY127" s="63"/>
      <c r="AZ127" s="63"/>
      <c r="BA127" s="66"/>
      <c r="BB127" s="66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37:73" ht="12.75">
      <c r="AK128" s="46"/>
      <c r="AL128" s="46"/>
      <c r="AM128" s="18"/>
      <c r="AN128" s="2"/>
      <c r="AO128" s="46"/>
      <c r="AP128" s="46"/>
      <c r="AQ128" s="6"/>
      <c r="AR128" s="59"/>
      <c r="AS128" s="63"/>
      <c r="AT128" s="63"/>
      <c r="AU128" s="2"/>
      <c r="AV128" s="63"/>
      <c r="AW128" s="2"/>
      <c r="AX128" s="63"/>
      <c r="AY128" s="63"/>
      <c r="AZ128" s="63"/>
      <c r="BA128" s="66"/>
      <c r="BB128" s="66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37:73" ht="12.75">
      <c r="AK129" s="46"/>
      <c r="AL129" s="46"/>
      <c r="AM129" s="18"/>
      <c r="AN129" s="2"/>
      <c r="AO129" s="46"/>
      <c r="AP129" s="46"/>
      <c r="AQ129" s="6"/>
      <c r="AR129" s="59"/>
      <c r="AS129" s="63"/>
      <c r="AT129" s="63"/>
      <c r="AU129" s="2"/>
      <c r="AV129" s="63"/>
      <c r="AW129" s="2"/>
      <c r="AX129" s="63"/>
      <c r="AY129" s="63"/>
      <c r="AZ129" s="63"/>
      <c r="BA129" s="66"/>
      <c r="BB129" s="66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37:73" ht="12.75">
      <c r="AK130" s="46"/>
      <c r="AL130" s="46"/>
      <c r="AM130" s="18"/>
      <c r="AN130" s="2"/>
      <c r="AO130" s="46"/>
      <c r="AP130" s="46"/>
      <c r="AQ130" s="6"/>
      <c r="AR130" s="59"/>
      <c r="AS130" s="63"/>
      <c r="AT130" s="63"/>
      <c r="AU130" s="2"/>
      <c r="AV130" s="63"/>
      <c r="AW130" s="2"/>
      <c r="AX130" s="63"/>
      <c r="AY130" s="63"/>
      <c r="AZ130" s="63"/>
      <c r="BA130" s="66"/>
      <c r="BB130" s="66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37:73" ht="12.75">
      <c r="AK131" s="46"/>
      <c r="AL131" s="46"/>
      <c r="AM131" s="18"/>
      <c r="AN131" s="2"/>
      <c r="AO131" s="46"/>
      <c r="AP131" s="46"/>
      <c r="AQ131" s="6"/>
      <c r="AR131" s="59"/>
      <c r="AS131" s="63"/>
      <c r="AT131" s="63"/>
      <c r="AU131" s="2"/>
      <c r="AV131" s="63"/>
      <c r="AW131" s="2"/>
      <c r="AX131" s="63"/>
      <c r="AY131" s="63"/>
      <c r="AZ131" s="63"/>
      <c r="BA131" s="66"/>
      <c r="BB131" s="66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37:73" ht="12.75">
      <c r="AK132" s="46"/>
      <c r="AL132" s="46"/>
      <c r="AM132" s="18"/>
      <c r="AN132" s="2"/>
      <c r="AO132" s="46"/>
      <c r="AP132" s="46"/>
      <c r="AQ132" s="6"/>
      <c r="AR132" s="59"/>
      <c r="AS132" s="63"/>
      <c r="AT132" s="63"/>
      <c r="AU132" s="2"/>
      <c r="AV132" s="63"/>
      <c r="AW132" s="2"/>
      <c r="AX132" s="63"/>
      <c r="AY132" s="63"/>
      <c r="AZ132" s="63"/>
      <c r="BA132" s="66"/>
      <c r="BB132" s="66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37:73" ht="12.75">
      <c r="AK133" s="46"/>
      <c r="AL133" s="46"/>
      <c r="AM133" s="18"/>
      <c r="AN133" s="2"/>
      <c r="AO133" s="46"/>
      <c r="AP133" s="46"/>
      <c r="AQ133" s="6"/>
      <c r="AR133" s="59"/>
      <c r="AS133" s="63"/>
      <c r="AT133" s="63"/>
      <c r="AU133" s="2"/>
      <c r="AV133" s="63"/>
      <c r="AW133" s="2"/>
      <c r="AX133" s="63"/>
      <c r="AY133" s="63"/>
      <c r="AZ133" s="63"/>
      <c r="BA133" s="66"/>
      <c r="BB133" s="66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37:73" ht="12.75">
      <c r="AK134" s="46"/>
      <c r="AL134" s="46"/>
      <c r="AM134" s="18"/>
      <c r="AN134" s="2"/>
      <c r="AO134" s="46"/>
      <c r="AP134" s="46"/>
      <c r="AQ134" s="6"/>
      <c r="AR134" s="59"/>
      <c r="AS134" s="63"/>
      <c r="AT134" s="63"/>
      <c r="AU134" s="2"/>
      <c r="AV134" s="63"/>
      <c r="AW134" s="2"/>
      <c r="AX134" s="63"/>
      <c r="AY134" s="63"/>
      <c r="AZ134" s="63"/>
      <c r="BA134" s="66"/>
      <c r="BB134" s="66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37:73" ht="12.75">
      <c r="AK135" s="46"/>
      <c r="AL135" s="46"/>
      <c r="AM135" s="18"/>
      <c r="AN135" s="2"/>
      <c r="AO135" s="46"/>
      <c r="AP135" s="46"/>
      <c r="AQ135" s="6"/>
      <c r="AR135" s="59"/>
      <c r="AS135" s="63"/>
      <c r="AT135" s="63"/>
      <c r="AU135" s="2"/>
      <c r="AV135" s="63"/>
      <c r="AW135" s="2"/>
      <c r="AX135" s="63"/>
      <c r="AY135" s="63"/>
      <c r="AZ135" s="63"/>
      <c r="BA135" s="66"/>
      <c r="BB135" s="66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37:73" ht="12.75">
      <c r="AK136" s="46"/>
      <c r="AL136" s="46"/>
      <c r="AM136" s="18"/>
      <c r="AN136" s="2"/>
      <c r="AO136" s="46"/>
      <c r="AP136" s="46"/>
      <c r="AQ136" s="6"/>
      <c r="AR136" s="59"/>
      <c r="AS136" s="63"/>
      <c r="AT136" s="63"/>
      <c r="AU136" s="2"/>
      <c r="AV136" s="63"/>
      <c r="AW136" s="2"/>
      <c r="AX136" s="63"/>
      <c r="AY136" s="63"/>
      <c r="AZ136" s="63"/>
      <c r="BA136" s="66"/>
      <c r="BB136" s="66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37:73" ht="12.75">
      <c r="AK137" s="46"/>
      <c r="AL137" s="46"/>
      <c r="AM137" s="18"/>
      <c r="AN137" s="2"/>
      <c r="AO137" s="46"/>
      <c r="AP137" s="46"/>
      <c r="AQ137" s="6"/>
      <c r="AR137" s="59"/>
      <c r="AS137" s="63"/>
      <c r="AT137" s="63"/>
      <c r="AU137" s="2"/>
      <c r="AV137" s="63"/>
      <c r="AW137" s="2"/>
      <c r="AX137" s="63"/>
      <c r="AY137" s="63"/>
      <c r="AZ137" s="63"/>
      <c r="BA137" s="66"/>
      <c r="BB137" s="66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37:73" ht="12.75">
      <c r="AK138" s="46"/>
      <c r="AL138" s="46"/>
      <c r="AM138" s="18"/>
      <c r="AN138" s="2"/>
      <c r="AO138" s="46"/>
      <c r="AP138" s="46"/>
      <c r="AQ138" s="6"/>
      <c r="AR138" s="59"/>
      <c r="AS138" s="63"/>
      <c r="AT138" s="63"/>
      <c r="AU138" s="2"/>
      <c r="AV138" s="63"/>
      <c r="AW138" s="2"/>
      <c r="AX138" s="63"/>
      <c r="AY138" s="63"/>
      <c r="AZ138" s="63"/>
      <c r="BA138" s="66"/>
      <c r="BB138" s="66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37:73" ht="12.75">
      <c r="AK139" s="46"/>
      <c r="AL139" s="46"/>
      <c r="AM139" s="18"/>
      <c r="AN139" s="2"/>
      <c r="AO139" s="46"/>
      <c r="AP139" s="46"/>
      <c r="AQ139" s="6"/>
      <c r="AR139" s="59"/>
      <c r="AS139" s="63"/>
      <c r="AT139" s="63"/>
      <c r="AU139" s="2"/>
      <c r="AV139" s="63"/>
      <c r="AW139" s="2"/>
      <c r="AX139" s="63"/>
      <c r="AY139" s="63"/>
      <c r="AZ139" s="63"/>
      <c r="BA139" s="66"/>
      <c r="BB139" s="66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37:73" ht="12.75">
      <c r="AK140" s="46"/>
      <c r="AL140" s="46"/>
      <c r="AM140" s="18"/>
      <c r="AN140" s="2"/>
      <c r="AO140" s="46"/>
      <c r="AP140" s="46"/>
      <c r="AQ140" s="6"/>
      <c r="AR140" s="59"/>
      <c r="AS140" s="63"/>
      <c r="AT140" s="63"/>
      <c r="AU140" s="2"/>
      <c r="AV140" s="63"/>
      <c r="AW140" s="2"/>
      <c r="AX140" s="63"/>
      <c r="AY140" s="63"/>
      <c r="AZ140" s="63"/>
      <c r="BA140" s="66"/>
      <c r="BB140" s="66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37:73" ht="12.75">
      <c r="AK141" s="46"/>
      <c r="AL141" s="46"/>
      <c r="AM141" s="18"/>
      <c r="AN141" s="2"/>
      <c r="AO141" s="46"/>
      <c r="AP141" s="46"/>
      <c r="AQ141" s="6"/>
      <c r="AR141" s="59"/>
      <c r="AS141" s="63"/>
      <c r="AT141" s="63"/>
      <c r="AU141" s="2"/>
      <c r="AV141" s="63"/>
      <c r="AW141" s="2"/>
      <c r="AX141" s="63"/>
      <c r="AY141" s="63"/>
      <c r="AZ141" s="63"/>
      <c r="BA141" s="66"/>
      <c r="BB141" s="66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37:73" ht="12.75">
      <c r="AK142" s="46"/>
      <c r="AL142" s="46"/>
      <c r="AM142" s="18"/>
      <c r="AN142" s="2"/>
      <c r="AO142" s="46"/>
      <c r="AP142" s="46"/>
      <c r="AQ142" s="6"/>
      <c r="AR142" s="59"/>
      <c r="AS142" s="63"/>
      <c r="AT142" s="63"/>
      <c r="AU142" s="2"/>
      <c r="AV142" s="63"/>
      <c r="AW142" s="2"/>
      <c r="AX142" s="63"/>
      <c r="AY142" s="63"/>
      <c r="AZ142" s="63"/>
      <c r="BA142" s="66"/>
      <c r="BB142" s="66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37:73" ht="12.75">
      <c r="AK143" s="46"/>
      <c r="AL143" s="46"/>
      <c r="AM143" s="18"/>
      <c r="AN143" s="2"/>
      <c r="AO143" s="46"/>
      <c r="AP143" s="46"/>
      <c r="AQ143" s="6"/>
      <c r="AR143" s="59"/>
      <c r="AS143" s="63"/>
      <c r="AT143" s="63"/>
      <c r="AU143" s="2"/>
      <c r="AV143" s="63"/>
      <c r="AW143" s="2"/>
      <c r="AX143" s="63"/>
      <c r="AY143" s="63"/>
      <c r="AZ143" s="63"/>
      <c r="BA143" s="66"/>
      <c r="BB143" s="66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37:73" ht="12.75">
      <c r="AK144" s="46"/>
      <c r="AL144" s="46"/>
      <c r="AM144" s="18"/>
      <c r="AN144" s="2"/>
      <c r="AO144" s="46"/>
      <c r="AP144" s="46"/>
      <c r="AQ144" s="6"/>
      <c r="AR144" s="59"/>
      <c r="AS144" s="63"/>
      <c r="AT144" s="63"/>
      <c r="AU144" s="2"/>
      <c r="AV144" s="63"/>
      <c r="AW144" s="2"/>
      <c r="AX144" s="63"/>
      <c r="AY144" s="63"/>
      <c r="AZ144" s="63"/>
      <c r="BA144" s="66"/>
      <c r="BB144" s="66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37:73" ht="12.75">
      <c r="AK145" s="46"/>
      <c r="AL145" s="46"/>
      <c r="AM145" s="18"/>
      <c r="AN145" s="2"/>
      <c r="AO145" s="46"/>
      <c r="AP145" s="46"/>
      <c r="AQ145" s="6"/>
      <c r="AR145" s="59"/>
      <c r="AS145" s="63"/>
      <c r="AT145" s="63"/>
      <c r="AU145" s="2"/>
      <c r="AV145" s="63"/>
      <c r="AW145" s="2"/>
      <c r="AX145" s="63"/>
      <c r="AY145" s="63"/>
      <c r="AZ145" s="63"/>
      <c r="BA145" s="66"/>
      <c r="BB145" s="66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37:73" ht="12.75">
      <c r="AK146" s="46"/>
      <c r="AL146" s="46"/>
      <c r="AM146" s="18"/>
      <c r="AN146" s="2"/>
      <c r="AO146" s="46"/>
      <c r="AP146" s="46"/>
      <c r="AQ146" s="6"/>
      <c r="AR146" s="59"/>
      <c r="AS146" s="63"/>
      <c r="AT146" s="63"/>
      <c r="AU146" s="2"/>
      <c r="AV146" s="63"/>
      <c r="AW146" s="2"/>
      <c r="AX146" s="63"/>
      <c r="AY146" s="63"/>
      <c r="AZ146" s="63"/>
      <c r="BA146" s="66"/>
      <c r="BB146" s="66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37:73" ht="12.75">
      <c r="AK147" s="46"/>
      <c r="AL147" s="46"/>
      <c r="AM147" s="18"/>
      <c r="AN147" s="2"/>
      <c r="AO147" s="46"/>
      <c r="AP147" s="46"/>
      <c r="AQ147" s="6"/>
      <c r="AR147" s="59"/>
      <c r="AS147" s="63"/>
      <c r="AT147" s="63"/>
      <c r="AU147" s="2"/>
      <c r="AV147" s="63"/>
      <c r="AW147" s="2"/>
      <c r="AX147" s="63"/>
      <c r="AY147" s="63"/>
      <c r="AZ147" s="63"/>
      <c r="BA147" s="66"/>
      <c r="BB147" s="66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37:73" ht="12.75">
      <c r="AK148" s="46"/>
      <c r="AL148" s="46"/>
      <c r="AM148" s="18"/>
      <c r="AN148" s="2"/>
      <c r="AO148" s="46"/>
      <c r="AP148" s="46"/>
      <c r="AQ148" s="6"/>
      <c r="AR148" s="59"/>
      <c r="AS148" s="63"/>
      <c r="AT148" s="63"/>
      <c r="AU148" s="2"/>
      <c r="AV148" s="63"/>
      <c r="AW148" s="2"/>
      <c r="AX148" s="63"/>
      <c r="AY148" s="63"/>
      <c r="AZ148" s="63"/>
      <c r="BA148" s="66"/>
      <c r="BB148" s="66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37:73" ht="12.75">
      <c r="AK149" s="46"/>
      <c r="AL149" s="46"/>
      <c r="AM149" s="18"/>
      <c r="AN149" s="2"/>
      <c r="AO149" s="46"/>
      <c r="AP149" s="46"/>
      <c r="AQ149" s="6"/>
      <c r="AR149" s="59"/>
      <c r="AS149" s="63"/>
      <c r="AT149" s="63"/>
      <c r="AU149" s="2"/>
      <c r="AV149" s="63"/>
      <c r="AW149" s="2"/>
      <c r="AX149" s="63"/>
      <c r="AY149" s="63"/>
      <c r="AZ149" s="63"/>
      <c r="BA149" s="66"/>
      <c r="BB149" s="66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37:73" ht="12.75">
      <c r="AK150" s="46"/>
      <c r="AL150" s="46"/>
      <c r="AM150" s="18"/>
      <c r="AN150" s="2"/>
      <c r="AO150" s="46"/>
      <c r="AP150" s="46"/>
      <c r="AQ150" s="6"/>
      <c r="AR150" s="59"/>
      <c r="AS150" s="63"/>
      <c r="AT150" s="63"/>
      <c r="AU150" s="2"/>
      <c r="AV150" s="63"/>
      <c r="AW150" s="2"/>
      <c r="AX150" s="63"/>
      <c r="AY150" s="63"/>
      <c r="AZ150" s="63"/>
      <c r="BA150" s="66"/>
      <c r="BB150" s="66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37:73" ht="12.75">
      <c r="AK151" s="46"/>
      <c r="AL151" s="46"/>
      <c r="AM151" s="18"/>
      <c r="AN151" s="2"/>
      <c r="AO151" s="46"/>
      <c r="AP151" s="46"/>
      <c r="AQ151" s="6"/>
      <c r="AR151" s="59"/>
      <c r="AS151" s="63"/>
      <c r="AT151" s="63"/>
      <c r="AU151" s="2"/>
      <c r="AV151" s="63"/>
      <c r="AW151" s="2"/>
      <c r="AX151" s="63"/>
      <c r="AY151" s="63"/>
      <c r="AZ151" s="63"/>
      <c r="BA151" s="66"/>
      <c r="BB151" s="66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37:73" ht="12.75">
      <c r="AK152" s="46"/>
      <c r="AL152" s="46"/>
      <c r="AM152" s="18"/>
      <c r="AN152" s="2"/>
      <c r="AO152" s="46"/>
      <c r="AP152" s="46"/>
      <c r="AQ152" s="6"/>
      <c r="AR152" s="59"/>
      <c r="AS152" s="63"/>
      <c r="AT152" s="63"/>
      <c r="AU152" s="2"/>
      <c r="AV152" s="63"/>
      <c r="AW152" s="2"/>
      <c r="AX152" s="63"/>
      <c r="AY152" s="63"/>
      <c r="AZ152" s="63"/>
      <c r="BA152" s="66"/>
      <c r="BB152" s="66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37:73" ht="12.75">
      <c r="AK153" s="46"/>
      <c r="AL153" s="46"/>
      <c r="AM153" s="18"/>
      <c r="AN153" s="2"/>
      <c r="AO153" s="46"/>
      <c r="AP153" s="46"/>
      <c r="AQ153" s="6"/>
      <c r="AR153" s="59"/>
      <c r="AS153" s="63"/>
      <c r="AT153" s="63"/>
      <c r="AU153" s="2"/>
      <c r="AV153" s="63"/>
      <c r="AW153" s="2"/>
      <c r="AX153" s="63"/>
      <c r="AY153" s="63"/>
      <c r="AZ153" s="63"/>
      <c r="BA153" s="66"/>
      <c r="BB153" s="66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37:73" ht="12.75">
      <c r="AK154" s="46"/>
      <c r="AL154" s="46"/>
      <c r="AM154" s="18"/>
      <c r="AN154" s="2"/>
      <c r="AO154" s="46"/>
      <c r="AP154" s="46"/>
      <c r="AQ154" s="6"/>
      <c r="AR154" s="59"/>
      <c r="AS154" s="63"/>
      <c r="AT154" s="63"/>
      <c r="AU154" s="2"/>
      <c r="AV154" s="63"/>
      <c r="AW154" s="2"/>
      <c r="AX154" s="63"/>
      <c r="AY154" s="63"/>
      <c r="AZ154" s="63"/>
      <c r="BA154" s="66"/>
      <c r="BB154" s="66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37:73" ht="12.75">
      <c r="AK155" s="46"/>
      <c r="AL155" s="46"/>
      <c r="AM155" s="18"/>
      <c r="AN155" s="2"/>
      <c r="AO155" s="46"/>
      <c r="AP155" s="46"/>
      <c r="AQ155" s="6"/>
      <c r="AR155" s="59"/>
      <c r="AS155" s="63"/>
      <c r="AT155" s="63"/>
      <c r="AU155" s="2"/>
      <c r="AV155" s="63"/>
      <c r="AW155" s="2"/>
      <c r="AX155" s="63"/>
      <c r="AY155" s="63"/>
      <c r="AZ155" s="63"/>
      <c r="BA155" s="66"/>
      <c r="BB155" s="66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37:73" ht="12.75">
      <c r="AK156" s="46"/>
      <c r="AL156" s="46"/>
      <c r="AM156" s="18"/>
      <c r="AN156" s="2"/>
      <c r="AO156" s="46"/>
      <c r="AP156" s="46"/>
      <c r="AQ156" s="6"/>
      <c r="AR156" s="59"/>
      <c r="AS156" s="63"/>
      <c r="AT156" s="63"/>
      <c r="AU156" s="2"/>
      <c r="AV156" s="63"/>
      <c r="AW156" s="2"/>
      <c r="AX156" s="63"/>
      <c r="AY156" s="63"/>
      <c r="AZ156" s="63"/>
      <c r="BA156" s="66"/>
      <c r="BB156" s="66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37:73" ht="12.75">
      <c r="AK157" s="46"/>
      <c r="AL157" s="46"/>
      <c r="AM157" s="18"/>
      <c r="AN157" s="2"/>
      <c r="AO157" s="46"/>
      <c r="AP157" s="46"/>
      <c r="AQ157" s="6"/>
      <c r="AR157" s="59"/>
      <c r="AS157" s="63"/>
      <c r="AT157" s="63"/>
      <c r="AU157" s="2"/>
      <c r="AV157" s="63"/>
      <c r="AW157" s="2"/>
      <c r="AX157" s="63"/>
      <c r="AY157" s="63"/>
      <c r="AZ157" s="63"/>
      <c r="BA157" s="66"/>
      <c r="BB157" s="66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37:73" ht="12.75">
      <c r="AK158" s="46"/>
      <c r="AL158" s="46"/>
      <c r="AM158" s="18"/>
      <c r="AN158" s="2"/>
      <c r="AO158" s="46"/>
      <c r="AP158" s="46"/>
      <c r="AQ158" s="6"/>
      <c r="AR158" s="59"/>
      <c r="AS158" s="63"/>
      <c r="AT158" s="63"/>
      <c r="AU158" s="2"/>
      <c r="AV158" s="63"/>
      <c r="AW158" s="2"/>
      <c r="AX158" s="63"/>
      <c r="AY158" s="63"/>
      <c r="AZ158" s="63"/>
      <c r="BA158" s="66"/>
      <c r="BB158" s="66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37:73" ht="12.75">
      <c r="AK159" s="46"/>
      <c r="AL159" s="46"/>
      <c r="AM159" s="18"/>
      <c r="AN159" s="2"/>
      <c r="AO159" s="46"/>
      <c r="AP159" s="46"/>
      <c r="AQ159" s="6"/>
      <c r="AR159" s="59"/>
      <c r="AS159" s="63"/>
      <c r="AT159" s="63"/>
      <c r="AU159" s="2"/>
      <c r="AV159" s="63"/>
      <c r="AW159" s="2"/>
      <c r="AX159" s="63"/>
      <c r="AY159" s="63"/>
      <c r="AZ159" s="63"/>
      <c r="BA159" s="66"/>
      <c r="BB159" s="66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37:73" ht="12.75">
      <c r="AK160" s="46"/>
      <c r="AL160" s="46"/>
      <c r="AM160" s="18"/>
      <c r="AN160" s="2"/>
      <c r="AO160" s="46"/>
      <c r="AP160" s="46"/>
      <c r="AQ160" s="6"/>
      <c r="AR160" s="59"/>
      <c r="AS160" s="63"/>
      <c r="AT160" s="63"/>
      <c r="AU160" s="2"/>
      <c r="AV160" s="63"/>
      <c r="AW160" s="2"/>
      <c r="AX160" s="63"/>
      <c r="AY160" s="63"/>
      <c r="AZ160" s="63"/>
      <c r="BA160" s="66"/>
      <c r="BB160" s="66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37:73" ht="12.75">
      <c r="AK161" s="46"/>
      <c r="AL161" s="46"/>
      <c r="AM161" s="18"/>
      <c r="AN161" s="2"/>
      <c r="AO161" s="46"/>
      <c r="AP161" s="46"/>
      <c r="AQ161" s="6"/>
      <c r="AR161" s="59"/>
      <c r="AS161" s="63"/>
      <c r="AT161" s="63"/>
      <c r="AU161" s="2"/>
      <c r="AV161" s="63"/>
      <c r="AW161" s="2"/>
      <c r="AX161" s="63"/>
      <c r="AY161" s="63"/>
      <c r="AZ161" s="63"/>
      <c r="BA161" s="66"/>
      <c r="BB161" s="66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37:73" ht="12.75">
      <c r="AK162" s="46"/>
      <c r="AL162" s="46"/>
      <c r="AM162" s="18"/>
      <c r="AN162" s="2"/>
      <c r="AO162" s="46"/>
      <c r="AP162" s="46"/>
      <c r="AQ162" s="6"/>
      <c r="AR162" s="59"/>
      <c r="AS162" s="63"/>
      <c r="AT162" s="63"/>
      <c r="AU162" s="2"/>
      <c r="AV162" s="63"/>
      <c r="AW162" s="2"/>
      <c r="AX162" s="63"/>
      <c r="AY162" s="63"/>
      <c r="AZ162" s="63"/>
      <c r="BA162" s="66"/>
      <c r="BB162" s="66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37:73" ht="12.75">
      <c r="AK163" s="46"/>
      <c r="AL163" s="46"/>
      <c r="AM163" s="18"/>
      <c r="AN163" s="2"/>
      <c r="AO163" s="46"/>
      <c r="AP163" s="46"/>
      <c r="AQ163" s="6"/>
      <c r="AR163" s="59"/>
      <c r="AS163" s="63"/>
      <c r="AT163" s="63"/>
      <c r="AU163" s="2"/>
      <c r="AV163" s="63"/>
      <c r="AW163" s="2"/>
      <c r="AX163" s="63"/>
      <c r="AY163" s="63"/>
      <c r="AZ163" s="63"/>
      <c r="BA163" s="66"/>
      <c r="BB163" s="66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37:73" ht="12.75">
      <c r="AK164" s="46"/>
      <c r="AL164" s="46"/>
      <c r="AM164" s="18"/>
      <c r="AN164" s="2"/>
      <c r="AO164" s="46"/>
      <c r="AP164" s="46"/>
      <c r="AQ164" s="6"/>
      <c r="AR164" s="59"/>
      <c r="AS164" s="63"/>
      <c r="AT164" s="63"/>
      <c r="AU164" s="2"/>
      <c r="AV164" s="63"/>
      <c r="AW164" s="2"/>
      <c r="AX164" s="63"/>
      <c r="AY164" s="63"/>
      <c r="AZ164" s="63"/>
      <c r="BA164" s="66"/>
      <c r="BB164" s="66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37:73" ht="12.75">
      <c r="AK165" s="46"/>
      <c r="AL165" s="46"/>
      <c r="AM165" s="18"/>
      <c r="AN165" s="2"/>
      <c r="AO165" s="46"/>
      <c r="AP165" s="46"/>
      <c r="AQ165" s="6"/>
      <c r="AR165" s="59"/>
      <c r="AS165" s="63"/>
      <c r="AT165" s="63"/>
      <c r="AU165" s="2"/>
      <c r="AV165" s="63"/>
      <c r="AW165" s="2"/>
      <c r="AX165" s="63"/>
      <c r="AY165" s="63"/>
      <c r="AZ165" s="63"/>
      <c r="BA165" s="66"/>
      <c r="BB165" s="66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37:73" ht="12.75">
      <c r="AK166" s="46"/>
      <c r="AL166" s="46"/>
      <c r="AM166" s="18"/>
      <c r="AN166" s="2"/>
      <c r="AO166" s="46"/>
      <c r="AP166" s="46"/>
      <c r="AQ166" s="6"/>
      <c r="AR166" s="59"/>
      <c r="AS166" s="63"/>
      <c r="AT166" s="63"/>
      <c r="AU166" s="2"/>
      <c r="AV166" s="63"/>
      <c r="AW166" s="2"/>
      <c r="AX166" s="63"/>
      <c r="AY166" s="63"/>
      <c r="AZ166" s="63"/>
      <c r="BA166" s="66"/>
      <c r="BB166" s="66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37:73" ht="12.75">
      <c r="AK167" s="46"/>
      <c r="AL167" s="46"/>
      <c r="AM167" s="18"/>
      <c r="AN167" s="2"/>
      <c r="AO167" s="46"/>
      <c r="AP167" s="46"/>
      <c r="AQ167" s="6"/>
      <c r="AR167" s="59"/>
      <c r="AS167" s="63"/>
      <c r="AT167" s="63"/>
      <c r="AU167" s="2"/>
      <c r="AV167" s="63"/>
      <c r="AW167" s="2"/>
      <c r="AX167" s="63"/>
      <c r="AY167" s="63"/>
      <c r="AZ167" s="63"/>
      <c r="BA167" s="66"/>
      <c r="BB167" s="66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37:73" ht="12.75">
      <c r="AK168" s="46"/>
      <c r="AL168" s="46"/>
      <c r="AM168" s="18"/>
      <c r="AN168" s="2"/>
      <c r="AO168" s="46"/>
      <c r="AP168" s="46"/>
      <c r="AQ168" s="6"/>
      <c r="AR168" s="59"/>
      <c r="AS168" s="63"/>
      <c r="AT168" s="63"/>
      <c r="AU168" s="2"/>
      <c r="AV168" s="63"/>
      <c r="AW168" s="2"/>
      <c r="AX168" s="63"/>
      <c r="AY168" s="63"/>
      <c r="AZ168" s="63"/>
      <c r="BA168" s="66"/>
      <c r="BB168" s="66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37:73" ht="12.75">
      <c r="AK169" s="46"/>
      <c r="AL169" s="46"/>
      <c r="AM169" s="18"/>
      <c r="AN169" s="2"/>
      <c r="AO169" s="46"/>
      <c r="AP169" s="46"/>
      <c r="AQ169" s="6"/>
      <c r="AR169" s="59"/>
      <c r="AS169" s="63"/>
      <c r="AT169" s="63"/>
      <c r="AU169" s="2"/>
      <c r="AV169" s="63"/>
      <c r="AW169" s="2"/>
      <c r="AX169" s="63"/>
      <c r="AY169" s="63"/>
      <c r="AZ169" s="63"/>
      <c r="BA169" s="66"/>
      <c r="BB169" s="66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37:73" ht="12.75">
      <c r="AK170" s="46"/>
      <c r="AL170" s="46"/>
      <c r="AM170" s="18"/>
      <c r="AN170" s="2"/>
      <c r="AO170" s="46"/>
      <c r="AP170" s="46"/>
      <c r="AQ170" s="6"/>
      <c r="AR170" s="59"/>
      <c r="AS170" s="63"/>
      <c r="AT170" s="63"/>
      <c r="AU170" s="2"/>
      <c r="AV170" s="63"/>
      <c r="AW170" s="2"/>
      <c r="AX170" s="63"/>
      <c r="AY170" s="63"/>
      <c r="AZ170" s="63"/>
      <c r="BA170" s="66"/>
      <c r="BB170" s="66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37:73" ht="12.75">
      <c r="AK171" s="46"/>
      <c r="AL171" s="46"/>
      <c r="AM171" s="18"/>
      <c r="AN171" s="2"/>
      <c r="AO171" s="46"/>
      <c r="AP171" s="46"/>
      <c r="AQ171" s="6"/>
      <c r="AR171" s="59"/>
      <c r="AS171" s="63"/>
      <c r="AT171" s="63"/>
      <c r="AU171" s="2"/>
      <c r="AV171" s="63"/>
      <c r="AW171" s="2"/>
      <c r="AX171" s="63"/>
      <c r="AY171" s="63"/>
      <c r="AZ171" s="63"/>
      <c r="BA171" s="66"/>
      <c r="BB171" s="66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37:73" ht="12.75">
      <c r="AK172" s="46"/>
      <c r="AL172" s="46"/>
      <c r="AM172" s="18"/>
      <c r="AN172" s="2"/>
      <c r="AO172" s="46"/>
      <c r="AP172" s="46"/>
      <c r="AQ172" s="6"/>
      <c r="AR172" s="59"/>
      <c r="AS172" s="63"/>
      <c r="AT172" s="63"/>
      <c r="AU172" s="2"/>
      <c r="AV172" s="63"/>
      <c r="AW172" s="2"/>
      <c r="AX172" s="63"/>
      <c r="AY172" s="63"/>
      <c r="AZ172" s="63"/>
      <c r="BA172" s="66"/>
      <c r="BB172" s="66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37:73" ht="12.75">
      <c r="AK173" s="46"/>
      <c r="AL173" s="46"/>
      <c r="AM173" s="18"/>
      <c r="AN173" s="2"/>
      <c r="AO173" s="46"/>
      <c r="AP173" s="46"/>
      <c r="AQ173" s="6"/>
      <c r="AR173" s="59"/>
      <c r="AS173" s="63"/>
      <c r="AT173" s="63"/>
      <c r="AU173" s="2"/>
      <c r="AV173" s="63"/>
      <c r="AW173" s="2"/>
      <c r="AX173" s="63"/>
      <c r="AY173" s="63"/>
      <c r="AZ173" s="63"/>
      <c r="BA173" s="66"/>
      <c r="BB173" s="66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37:73" ht="12.75">
      <c r="AK174" s="46"/>
      <c r="AL174" s="46"/>
      <c r="AM174" s="18"/>
      <c r="AN174" s="2"/>
      <c r="AO174" s="46"/>
      <c r="AP174" s="46"/>
      <c r="AQ174" s="6"/>
      <c r="AR174" s="59"/>
      <c r="AS174" s="63"/>
      <c r="AT174" s="63"/>
      <c r="AU174" s="2"/>
      <c r="AV174" s="63"/>
      <c r="AW174" s="2"/>
      <c r="AX174" s="63"/>
      <c r="AY174" s="63"/>
      <c r="AZ174" s="63"/>
      <c r="BA174" s="66"/>
      <c r="BB174" s="66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37:73" ht="12.75">
      <c r="AK175" s="46"/>
      <c r="AL175" s="46"/>
      <c r="AM175" s="18"/>
      <c r="AN175" s="2"/>
      <c r="AO175" s="46"/>
      <c r="AP175" s="46"/>
      <c r="AQ175" s="6"/>
      <c r="AR175" s="59"/>
      <c r="AS175" s="63"/>
      <c r="AT175" s="63"/>
      <c r="AU175" s="2"/>
      <c r="AV175" s="63"/>
      <c r="AW175" s="2"/>
      <c r="AX175" s="63"/>
      <c r="AY175" s="63"/>
      <c r="AZ175" s="63"/>
      <c r="BA175" s="66"/>
      <c r="BB175" s="66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37:73" ht="12.75">
      <c r="AK176" s="46"/>
      <c r="AL176" s="46"/>
      <c r="AM176" s="18"/>
      <c r="AN176" s="2"/>
      <c r="AO176" s="46"/>
      <c r="AP176" s="46"/>
      <c r="AQ176" s="6"/>
      <c r="AR176" s="59"/>
      <c r="AS176" s="63"/>
      <c r="AT176" s="63"/>
      <c r="AU176" s="2"/>
      <c r="AV176" s="63"/>
      <c r="AW176" s="2"/>
      <c r="AX176" s="63"/>
      <c r="AY176" s="63"/>
      <c r="AZ176" s="63"/>
      <c r="BA176" s="66"/>
      <c r="BB176" s="66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37:73" ht="12.75">
      <c r="AK177" s="46"/>
      <c r="AL177" s="46"/>
      <c r="AM177" s="18"/>
      <c r="AN177" s="2"/>
      <c r="AO177" s="46"/>
      <c r="AP177" s="46"/>
      <c r="AQ177" s="6"/>
      <c r="AR177" s="59"/>
      <c r="AS177" s="63"/>
      <c r="AT177" s="63"/>
      <c r="AU177" s="2"/>
      <c r="AV177" s="63"/>
      <c r="AW177" s="2"/>
      <c r="AX177" s="63"/>
      <c r="AY177" s="63"/>
      <c r="AZ177" s="63"/>
      <c r="BA177" s="66"/>
      <c r="BB177" s="66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37:73" ht="12.75">
      <c r="AK178" s="46"/>
      <c r="AL178" s="46"/>
      <c r="AM178" s="18"/>
      <c r="AN178" s="2"/>
      <c r="AO178" s="46"/>
      <c r="AP178" s="46"/>
      <c r="AQ178" s="6"/>
      <c r="AR178" s="59"/>
      <c r="AS178" s="63"/>
      <c r="AT178" s="63"/>
      <c r="AU178" s="2"/>
      <c r="AV178" s="63"/>
      <c r="AW178" s="2"/>
      <c r="AX178" s="63"/>
      <c r="AY178" s="63"/>
      <c r="AZ178" s="63"/>
      <c r="BA178" s="66"/>
      <c r="BB178" s="66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37:73" ht="12.75">
      <c r="AK179" s="46"/>
      <c r="AL179" s="46"/>
      <c r="AM179" s="18"/>
      <c r="AN179" s="2"/>
      <c r="AO179" s="46"/>
      <c r="AP179" s="46"/>
      <c r="AQ179" s="6"/>
      <c r="AR179" s="59"/>
      <c r="AS179" s="63"/>
      <c r="AT179" s="63"/>
      <c r="AU179" s="2"/>
      <c r="AV179" s="63"/>
      <c r="AW179" s="2"/>
      <c r="AX179" s="63"/>
      <c r="AY179" s="63"/>
      <c r="AZ179" s="63"/>
      <c r="BA179" s="66"/>
      <c r="BB179" s="66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37:73" ht="12.75">
      <c r="AK180" s="46"/>
      <c r="AL180" s="46"/>
      <c r="AM180" s="18"/>
      <c r="AN180" s="2"/>
      <c r="AO180" s="46"/>
      <c r="AP180" s="46"/>
      <c r="AQ180" s="6"/>
      <c r="AR180" s="59"/>
      <c r="AS180" s="63"/>
      <c r="AT180" s="63"/>
      <c r="AU180" s="2"/>
      <c r="AV180" s="63"/>
      <c r="AW180" s="2"/>
      <c r="AX180" s="63"/>
      <c r="AY180" s="63"/>
      <c r="AZ180" s="63"/>
      <c r="BA180" s="66"/>
      <c r="BB180" s="66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37:73" ht="12.75">
      <c r="AK181" s="46"/>
      <c r="AL181" s="46"/>
      <c r="AM181" s="18"/>
      <c r="AN181" s="2"/>
      <c r="AO181" s="46"/>
      <c r="AP181" s="46"/>
      <c r="AQ181" s="6"/>
      <c r="AR181" s="59"/>
      <c r="AS181" s="63"/>
      <c r="AT181" s="63"/>
      <c r="AU181" s="2"/>
      <c r="AV181" s="63"/>
      <c r="AW181" s="2"/>
      <c r="AX181" s="63"/>
      <c r="AY181" s="63"/>
      <c r="AZ181" s="63"/>
      <c r="BA181" s="66"/>
      <c r="BB181" s="66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</row>
    <row r="182" spans="37:73" ht="12.75">
      <c r="AK182" s="46"/>
      <c r="AL182" s="46"/>
      <c r="AM182" s="18"/>
      <c r="AN182" s="2"/>
      <c r="AO182" s="46"/>
      <c r="AP182" s="46"/>
      <c r="AQ182" s="6"/>
      <c r="AR182" s="59"/>
      <c r="AS182" s="63"/>
      <c r="AT182" s="63"/>
      <c r="AU182" s="2"/>
      <c r="AV182" s="63"/>
      <c r="AW182" s="2"/>
      <c r="AX182" s="63"/>
      <c r="AY182" s="63"/>
      <c r="AZ182" s="63"/>
      <c r="BA182" s="66"/>
      <c r="BB182" s="6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</row>
    <row r="183" spans="37:73" ht="12.75">
      <c r="AK183" s="46"/>
      <c r="AL183" s="46"/>
      <c r="AM183" s="18"/>
      <c r="AN183" s="2"/>
      <c r="AO183" s="46"/>
      <c r="AP183" s="46"/>
      <c r="AQ183" s="6"/>
      <c r="AR183" s="59"/>
      <c r="AS183" s="63"/>
      <c r="AT183" s="63"/>
      <c r="AU183" s="2"/>
      <c r="AV183" s="63"/>
      <c r="AW183" s="2"/>
      <c r="AX183" s="63"/>
      <c r="AY183" s="63"/>
      <c r="AZ183" s="63"/>
      <c r="BA183" s="66"/>
      <c r="BB183" s="6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</row>
    <row r="184" spans="37:73" ht="12.75">
      <c r="AK184" s="46"/>
      <c r="AL184" s="46"/>
      <c r="AM184" s="18"/>
      <c r="AN184" s="2"/>
      <c r="AO184" s="46"/>
      <c r="AP184" s="46"/>
      <c r="AQ184" s="6"/>
      <c r="AR184" s="59"/>
      <c r="AS184" s="63"/>
      <c r="AT184" s="63"/>
      <c r="AU184" s="2"/>
      <c r="AV184" s="63"/>
      <c r="AW184" s="2"/>
      <c r="AX184" s="63"/>
      <c r="AY184" s="63"/>
      <c r="AZ184" s="63"/>
      <c r="BA184" s="66"/>
      <c r="BB184" s="6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</row>
    <row r="185" spans="37:73" ht="12.75">
      <c r="AK185" s="46"/>
      <c r="AL185" s="46"/>
      <c r="AM185" s="18"/>
      <c r="AN185" s="2"/>
      <c r="AO185" s="46"/>
      <c r="AP185" s="46"/>
      <c r="AQ185" s="6"/>
      <c r="AR185" s="59"/>
      <c r="AS185" s="63"/>
      <c r="AT185" s="63"/>
      <c r="AU185" s="2"/>
      <c r="AV185" s="63"/>
      <c r="AW185" s="2"/>
      <c r="AX185" s="63"/>
      <c r="AY185" s="63"/>
      <c r="AZ185" s="63"/>
      <c r="BA185" s="66"/>
      <c r="BB185" s="6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</row>
    <row r="186" spans="37:73" ht="12.75">
      <c r="AK186" s="46"/>
      <c r="AL186" s="46"/>
      <c r="AM186" s="18"/>
      <c r="AN186" s="2"/>
      <c r="AO186" s="46"/>
      <c r="AP186" s="46"/>
      <c r="AQ186" s="6"/>
      <c r="AR186" s="59"/>
      <c r="AS186" s="63"/>
      <c r="AT186" s="63"/>
      <c r="AU186" s="2"/>
      <c r="AV186" s="63"/>
      <c r="AW186" s="2"/>
      <c r="AX186" s="63"/>
      <c r="AY186" s="63"/>
      <c r="AZ186" s="63"/>
      <c r="BA186" s="66"/>
      <c r="BB186" s="6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</row>
    <row r="187" spans="37:73" ht="12.75">
      <c r="AK187" s="46"/>
      <c r="AL187" s="46"/>
      <c r="AM187" s="18"/>
      <c r="AN187" s="2"/>
      <c r="AO187" s="46"/>
      <c r="AP187" s="46"/>
      <c r="AQ187" s="6"/>
      <c r="AR187" s="59"/>
      <c r="AS187" s="63"/>
      <c r="AT187" s="63"/>
      <c r="AU187" s="2"/>
      <c r="AV187" s="63"/>
      <c r="AW187" s="2"/>
      <c r="AX187" s="63"/>
      <c r="AY187" s="63"/>
      <c r="AZ187" s="63"/>
      <c r="BA187" s="66"/>
      <c r="BB187" s="66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</row>
    <row r="188" spans="37:73" ht="12.75">
      <c r="AK188" s="46"/>
      <c r="AL188" s="46"/>
      <c r="AM188" s="18"/>
      <c r="AN188" s="2"/>
      <c r="AO188" s="46"/>
      <c r="AP188" s="46"/>
      <c r="AQ188" s="6"/>
      <c r="AR188" s="59"/>
      <c r="AS188" s="63"/>
      <c r="AT188" s="63"/>
      <c r="AU188" s="2"/>
      <c r="AV188" s="63"/>
      <c r="AW188" s="2"/>
      <c r="AX188" s="63"/>
      <c r="AY188" s="63"/>
      <c r="AZ188" s="63"/>
      <c r="BA188" s="66"/>
      <c r="BB188" s="66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</row>
    <row r="189" spans="37:73" ht="12.75">
      <c r="AK189" s="46"/>
      <c r="AL189" s="46"/>
      <c r="AM189" s="18"/>
      <c r="AN189" s="2"/>
      <c r="AO189" s="46"/>
      <c r="AP189" s="46"/>
      <c r="AQ189" s="6"/>
      <c r="AR189" s="59"/>
      <c r="AS189" s="63"/>
      <c r="AT189" s="63"/>
      <c r="AU189" s="2"/>
      <c r="AV189" s="63"/>
      <c r="AW189" s="2"/>
      <c r="AX189" s="63"/>
      <c r="AY189" s="63"/>
      <c r="AZ189" s="63"/>
      <c r="BA189" s="66"/>
      <c r="BB189" s="66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</row>
    <row r="190" spans="37:73" ht="12.75">
      <c r="AK190" s="46"/>
      <c r="AL190" s="46"/>
      <c r="AM190" s="18"/>
      <c r="AN190" s="2"/>
      <c r="AO190" s="46"/>
      <c r="AP190" s="46"/>
      <c r="AQ190" s="6"/>
      <c r="AR190" s="59"/>
      <c r="AS190" s="63"/>
      <c r="AT190" s="63"/>
      <c r="AU190" s="2"/>
      <c r="AV190" s="63"/>
      <c r="AW190" s="2"/>
      <c r="AX190" s="63"/>
      <c r="AY190" s="63"/>
      <c r="AZ190" s="63"/>
      <c r="BA190" s="66"/>
      <c r="BB190" s="66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</row>
    <row r="191" spans="37:73" ht="12.75">
      <c r="AK191" s="46"/>
      <c r="AL191" s="46"/>
      <c r="AM191" s="18"/>
      <c r="AN191" s="2"/>
      <c r="AO191" s="46"/>
      <c r="AP191" s="46"/>
      <c r="AQ191" s="6"/>
      <c r="AR191" s="59"/>
      <c r="AS191" s="63"/>
      <c r="AT191" s="63"/>
      <c r="AU191" s="2"/>
      <c r="AV191" s="63"/>
      <c r="AW191" s="2"/>
      <c r="AX191" s="63"/>
      <c r="AY191" s="63"/>
      <c r="AZ191" s="63"/>
      <c r="BA191" s="66"/>
      <c r="BB191" s="66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</row>
    <row r="192" spans="37:73" ht="12.75">
      <c r="AK192" s="46"/>
      <c r="AL192" s="46"/>
      <c r="AM192" s="18"/>
      <c r="AN192" s="2"/>
      <c r="AO192" s="46"/>
      <c r="AP192" s="46"/>
      <c r="AQ192" s="6"/>
      <c r="AR192" s="59"/>
      <c r="AS192" s="63"/>
      <c r="AT192" s="63"/>
      <c r="AU192" s="2"/>
      <c r="AV192" s="63"/>
      <c r="AW192" s="2"/>
      <c r="AX192" s="63"/>
      <c r="AY192" s="63"/>
      <c r="AZ192" s="63"/>
      <c r="BA192" s="66"/>
      <c r="BB192" s="66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</row>
    <row r="193" spans="37:73" ht="12.75">
      <c r="AK193" s="46"/>
      <c r="AL193" s="46"/>
      <c r="AM193" s="18"/>
      <c r="AN193" s="2"/>
      <c r="AO193" s="46"/>
      <c r="AP193" s="46"/>
      <c r="AQ193" s="6"/>
      <c r="AR193" s="59"/>
      <c r="AS193" s="63"/>
      <c r="AT193" s="63"/>
      <c r="AU193" s="2"/>
      <c r="AV193" s="63"/>
      <c r="AW193" s="2"/>
      <c r="AX193" s="63"/>
      <c r="AY193" s="63"/>
      <c r="AZ193" s="63"/>
      <c r="BA193" s="66"/>
      <c r="BB193" s="66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</row>
    <row r="194" spans="37:73" ht="12.75">
      <c r="AK194" s="46"/>
      <c r="AL194" s="46"/>
      <c r="AM194" s="18"/>
      <c r="AN194" s="2"/>
      <c r="AO194" s="46"/>
      <c r="AP194" s="46"/>
      <c r="AQ194" s="6"/>
      <c r="AR194" s="59"/>
      <c r="AS194" s="63"/>
      <c r="AT194" s="63"/>
      <c r="AU194" s="2"/>
      <c r="AV194" s="63"/>
      <c r="AW194" s="2"/>
      <c r="AX194" s="63"/>
      <c r="AY194" s="63"/>
      <c r="AZ194" s="63"/>
      <c r="BA194" s="66"/>
      <c r="BB194" s="66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</row>
    <row r="195" spans="37:73" ht="12.75">
      <c r="AK195" s="46"/>
      <c r="AL195" s="46"/>
      <c r="AM195" s="18"/>
      <c r="AN195" s="2"/>
      <c r="AO195" s="46"/>
      <c r="AP195" s="46"/>
      <c r="AQ195" s="6"/>
      <c r="AR195" s="59"/>
      <c r="AS195" s="63"/>
      <c r="AT195" s="63"/>
      <c r="AU195" s="2"/>
      <c r="AV195" s="63"/>
      <c r="AW195" s="2"/>
      <c r="AX195" s="63"/>
      <c r="AY195" s="63"/>
      <c r="AZ195" s="63"/>
      <c r="BA195" s="66"/>
      <c r="BB195" s="66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</row>
    <row r="196" spans="37:73" ht="12.75">
      <c r="AK196" s="46"/>
      <c r="AL196" s="46"/>
      <c r="AM196" s="18"/>
      <c r="AN196" s="2"/>
      <c r="AO196" s="46"/>
      <c r="AP196" s="46"/>
      <c r="AQ196" s="6"/>
      <c r="AR196" s="59"/>
      <c r="AS196" s="63"/>
      <c r="AT196" s="63"/>
      <c r="AU196" s="2"/>
      <c r="AV196" s="63"/>
      <c r="AW196" s="2"/>
      <c r="AX196" s="63"/>
      <c r="AY196" s="63"/>
      <c r="AZ196" s="63"/>
      <c r="BA196" s="66"/>
      <c r="BB196" s="66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</row>
    <row r="197" spans="37:73" ht="12.75">
      <c r="AK197" s="46"/>
      <c r="AL197" s="46"/>
      <c r="AM197" s="18"/>
      <c r="AN197" s="2"/>
      <c r="AO197" s="46"/>
      <c r="AP197" s="46"/>
      <c r="AQ197" s="6"/>
      <c r="AR197" s="59"/>
      <c r="AS197" s="63"/>
      <c r="AT197" s="63"/>
      <c r="AU197" s="2"/>
      <c r="AV197" s="63"/>
      <c r="AW197" s="2"/>
      <c r="AX197" s="63"/>
      <c r="AY197" s="63"/>
      <c r="AZ197" s="63"/>
      <c r="BA197" s="66"/>
      <c r="BB197" s="66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</row>
    <row r="198" spans="37:73" ht="12.75">
      <c r="AK198" s="46"/>
      <c r="AL198" s="46"/>
      <c r="AM198" s="18"/>
      <c r="AN198" s="2"/>
      <c r="AO198" s="46"/>
      <c r="AP198" s="46"/>
      <c r="AQ198" s="6"/>
      <c r="AR198" s="59"/>
      <c r="AS198" s="63"/>
      <c r="AT198" s="63"/>
      <c r="AU198" s="2"/>
      <c r="AV198" s="63"/>
      <c r="AW198" s="2"/>
      <c r="AX198" s="63"/>
      <c r="AY198" s="63"/>
      <c r="AZ198" s="63"/>
      <c r="BA198" s="66"/>
      <c r="BB198" s="66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</row>
    <row r="199" spans="37:73" ht="12.75">
      <c r="AK199" s="46"/>
      <c r="AL199" s="46"/>
      <c r="AM199" s="18"/>
      <c r="AN199" s="2"/>
      <c r="AO199" s="46"/>
      <c r="AP199" s="46"/>
      <c r="AQ199" s="6"/>
      <c r="AR199" s="59"/>
      <c r="AS199" s="63"/>
      <c r="AT199" s="63"/>
      <c r="AU199" s="2"/>
      <c r="AV199" s="63"/>
      <c r="AW199" s="2"/>
      <c r="AX199" s="63"/>
      <c r="AY199" s="63"/>
      <c r="AZ199" s="63"/>
      <c r="BA199" s="66"/>
      <c r="BB199" s="66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</row>
    <row r="200" spans="37:73" ht="12.75">
      <c r="AK200" s="46"/>
      <c r="AL200" s="46"/>
      <c r="AM200" s="18"/>
      <c r="AN200" s="2"/>
      <c r="AO200" s="46"/>
      <c r="AP200" s="46"/>
      <c r="AQ200" s="6"/>
      <c r="AR200" s="59"/>
      <c r="AS200" s="63"/>
      <c r="AT200" s="63"/>
      <c r="AU200" s="2"/>
      <c r="AV200" s="63"/>
      <c r="AW200" s="2"/>
      <c r="AX200" s="63"/>
      <c r="AY200" s="63"/>
      <c r="AZ200" s="63"/>
      <c r="BA200" s="66"/>
      <c r="BB200" s="66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</row>
    <row r="201" spans="37:73" ht="12.75">
      <c r="AK201" s="46"/>
      <c r="AL201" s="46"/>
      <c r="AM201" s="18"/>
      <c r="AN201" s="2"/>
      <c r="AO201" s="46"/>
      <c r="AP201" s="46"/>
      <c r="AQ201" s="6"/>
      <c r="AR201" s="59"/>
      <c r="AS201" s="63"/>
      <c r="AT201" s="63"/>
      <c r="AU201" s="2"/>
      <c r="AV201" s="63"/>
      <c r="AW201" s="2"/>
      <c r="AX201" s="63"/>
      <c r="AY201" s="63"/>
      <c r="AZ201" s="63"/>
      <c r="BA201" s="66"/>
      <c r="BB201" s="66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</row>
    <row r="202" spans="37:73" ht="12.75">
      <c r="AK202" s="46"/>
      <c r="AL202" s="46"/>
      <c r="AM202" s="18"/>
      <c r="AN202" s="2"/>
      <c r="AO202" s="46"/>
      <c r="AP202" s="46"/>
      <c r="AQ202" s="6"/>
      <c r="AR202" s="59"/>
      <c r="AS202" s="63"/>
      <c r="AT202" s="63"/>
      <c r="AU202" s="2"/>
      <c r="AV202" s="63"/>
      <c r="AW202" s="2"/>
      <c r="AX202" s="63"/>
      <c r="AY202" s="63"/>
      <c r="AZ202" s="63"/>
      <c r="BA202" s="66"/>
      <c r="BB202" s="66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</row>
    <row r="203" spans="37:73" ht="12.75">
      <c r="AK203" s="46"/>
      <c r="AL203" s="46"/>
      <c r="AM203" s="18"/>
      <c r="AN203" s="2"/>
      <c r="AO203" s="46"/>
      <c r="AP203" s="46"/>
      <c r="AQ203" s="6"/>
      <c r="AR203" s="59"/>
      <c r="AS203" s="63"/>
      <c r="AT203" s="63"/>
      <c r="AU203" s="2"/>
      <c r="AV203" s="63"/>
      <c r="AW203" s="2"/>
      <c r="AX203" s="63"/>
      <c r="AY203" s="63"/>
      <c r="AZ203" s="63"/>
      <c r="BA203" s="66"/>
      <c r="BB203" s="66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</row>
    <row r="204" spans="37:73" ht="12.75">
      <c r="AK204" s="46"/>
      <c r="AL204" s="46"/>
      <c r="AM204" s="18"/>
      <c r="AN204" s="2"/>
      <c r="AO204" s="46"/>
      <c r="AP204" s="46"/>
      <c r="AQ204" s="6"/>
      <c r="AR204" s="59"/>
      <c r="AS204" s="63"/>
      <c r="AT204" s="63"/>
      <c r="AU204" s="2"/>
      <c r="AV204" s="63"/>
      <c r="AW204" s="2"/>
      <c r="AX204" s="63"/>
      <c r="AY204" s="63"/>
      <c r="AZ204" s="63"/>
      <c r="BA204" s="66"/>
      <c r="BB204" s="66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</row>
    <row r="205" spans="37:73" ht="12.75">
      <c r="AK205" s="46"/>
      <c r="AL205" s="46"/>
      <c r="AM205" s="18"/>
      <c r="AN205" s="2"/>
      <c r="AO205" s="46"/>
      <c r="AP205" s="46"/>
      <c r="AQ205" s="6"/>
      <c r="AR205" s="59"/>
      <c r="AS205" s="63"/>
      <c r="AT205" s="63"/>
      <c r="AU205" s="2"/>
      <c r="AV205" s="63"/>
      <c r="AW205" s="2"/>
      <c r="AX205" s="63"/>
      <c r="AY205" s="63"/>
      <c r="AZ205" s="63"/>
      <c r="BA205" s="66"/>
      <c r="BB205" s="66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</row>
    <row r="206" spans="37:73" ht="12.75">
      <c r="AK206" s="46"/>
      <c r="AL206" s="46"/>
      <c r="AM206" s="18"/>
      <c r="AN206" s="2"/>
      <c r="AO206" s="46"/>
      <c r="AP206" s="46"/>
      <c r="AQ206" s="6"/>
      <c r="AR206" s="59"/>
      <c r="AS206" s="63"/>
      <c r="AT206" s="63"/>
      <c r="AU206" s="2"/>
      <c r="AV206" s="63"/>
      <c r="AW206" s="2"/>
      <c r="AX206" s="63"/>
      <c r="AY206" s="63"/>
      <c r="AZ206" s="63"/>
      <c r="BA206" s="66"/>
      <c r="BB206" s="66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</row>
    <row r="207" spans="37:73" ht="12.75">
      <c r="AK207" s="46"/>
      <c r="AL207" s="46"/>
      <c r="AM207" s="18"/>
      <c r="AN207" s="2"/>
      <c r="AO207" s="46"/>
      <c r="AP207" s="46"/>
      <c r="AQ207" s="6"/>
      <c r="AR207" s="59"/>
      <c r="AS207" s="63"/>
      <c r="AT207" s="63"/>
      <c r="AU207" s="2"/>
      <c r="AV207" s="63"/>
      <c r="AW207" s="2"/>
      <c r="AX207" s="63"/>
      <c r="AY207" s="63"/>
      <c r="AZ207" s="63"/>
      <c r="BA207" s="66"/>
      <c r="BB207" s="66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</row>
    <row r="208" spans="37:73" ht="12.75">
      <c r="AK208" s="46"/>
      <c r="AL208" s="46"/>
      <c r="AM208" s="18"/>
      <c r="AN208" s="2"/>
      <c r="AO208" s="46"/>
      <c r="AP208" s="46"/>
      <c r="AQ208" s="6"/>
      <c r="AR208" s="59"/>
      <c r="AS208" s="63"/>
      <c r="AT208" s="63"/>
      <c r="AU208" s="2"/>
      <c r="AV208" s="63"/>
      <c r="AW208" s="2"/>
      <c r="AX208" s="63"/>
      <c r="AY208" s="63"/>
      <c r="AZ208" s="63"/>
      <c r="BA208" s="66"/>
      <c r="BB208" s="66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</row>
    <row r="209" spans="37:73" ht="12.75">
      <c r="AK209" s="46"/>
      <c r="AL209" s="46"/>
      <c r="AM209" s="18"/>
      <c r="AN209" s="2"/>
      <c r="AO209" s="46"/>
      <c r="AP209" s="46"/>
      <c r="AQ209" s="6"/>
      <c r="AR209" s="59"/>
      <c r="AS209" s="63"/>
      <c r="AT209" s="63"/>
      <c r="AU209" s="2"/>
      <c r="AV209" s="63"/>
      <c r="AW209" s="2"/>
      <c r="AX209" s="63"/>
      <c r="AY209" s="63"/>
      <c r="AZ209" s="63"/>
      <c r="BA209" s="66"/>
      <c r="BB209" s="66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</row>
    <row r="210" spans="37:73" ht="12.75">
      <c r="AK210" s="46"/>
      <c r="AL210" s="46"/>
      <c r="AM210" s="18"/>
      <c r="AN210" s="2"/>
      <c r="AO210" s="46"/>
      <c r="AP210" s="46"/>
      <c r="AQ210" s="6"/>
      <c r="AR210" s="59"/>
      <c r="AS210" s="63"/>
      <c r="AT210" s="63"/>
      <c r="AU210" s="2"/>
      <c r="AV210" s="63"/>
      <c r="AW210" s="2"/>
      <c r="AX210" s="63"/>
      <c r="AY210" s="63"/>
      <c r="AZ210" s="63"/>
      <c r="BA210" s="66"/>
      <c r="BB210" s="66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</row>
    <row r="211" spans="37:73" ht="12.75">
      <c r="AK211" s="46"/>
      <c r="AL211" s="46"/>
      <c r="AM211" s="18"/>
      <c r="AN211" s="2"/>
      <c r="AO211" s="46"/>
      <c r="AP211" s="46"/>
      <c r="AQ211" s="6"/>
      <c r="AR211" s="59"/>
      <c r="AS211" s="63"/>
      <c r="AT211" s="63"/>
      <c r="AU211" s="2"/>
      <c r="AV211" s="63"/>
      <c r="AW211" s="2"/>
      <c r="AX211" s="63"/>
      <c r="AY211" s="63"/>
      <c r="AZ211" s="63"/>
      <c r="BA211" s="66"/>
      <c r="BB211" s="66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</row>
    <row r="212" spans="37:73" ht="12.75">
      <c r="AK212" s="46"/>
      <c r="AL212" s="46"/>
      <c r="AM212" s="18"/>
      <c r="AN212" s="2"/>
      <c r="AO212" s="46"/>
      <c r="AP212" s="46"/>
      <c r="AQ212" s="6"/>
      <c r="AR212" s="59"/>
      <c r="AS212" s="63"/>
      <c r="AT212" s="63"/>
      <c r="AU212" s="2"/>
      <c r="AV212" s="63"/>
      <c r="AW212" s="2"/>
      <c r="AX212" s="63"/>
      <c r="AY212" s="63"/>
      <c r="AZ212" s="63"/>
      <c r="BA212" s="66"/>
      <c r="BB212" s="66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</row>
    <row r="213" spans="37:73" ht="12.75">
      <c r="AK213" s="46"/>
      <c r="AL213" s="46"/>
      <c r="AM213" s="18"/>
      <c r="AN213" s="2"/>
      <c r="AO213" s="46"/>
      <c r="AP213" s="46"/>
      <c r="AQ213" s="6"/>
      <c r="AR213" s="59"/>
      <c r="AS213" s="63"/>
      <c r="AT213" s="63"/>
      <c r="AU213" s="2"/>
      <c r="AV213" s="63"/>
      <c r="AW213" s="2"/>
      <c r="AX213" s="63"/>
      <c r="AY213" s="63"/>
      <c r="AZ213" s="63"/>
      <c r="BA213" s="66"/>
      <c r="BB213" s="66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</row>
    <row r="214" spans="37:73" ht="12.75">
      <c r="AK214" s="46"/>
      <c r="AL214" s="46"/>
      <c r="AM214" s="18"/>
      <c r="AN214" s="2"/>
      <c r="AO214" s="46"/>
      <c r="AP214" s="46"/>
      <c r="AQ214" s="6"/>
      <c r="AR214" s="59"/>
      <c r="AS214" s="63"/>
      <c r="AT214" s="63"/>
      <c r="AU214" s="2"/>
      <c r="AV214" s="63"/>
      <c r="AW214" s="2"/>
      <c r="AX214" s="63"/>
      <c r="AY214" s="63"/>
      <c r="AZ214" s="63"/>
      <c r="BA214" s="66"/>
      <c r="BB214" s="66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</row>
    <row r="215" spans="37:73" ht="12.75">
      <c r="AK215" s="46"/>
      <c r="AL215" s="46"/>
      <c r="AM215" s="18"/>
      <c r="AN215" s="2"/>
      <c r="AO215" s="46"/>
      <c r="AP215" s="46"/>
      <c r="AQ215" s="6"/>
      <c r="AR215" s="59"/>
      <c r="AS215" s="63"/>
      <c r="AT215" s="63"/>
      <c r="AU215" s="2"/>
      <c r="AV215" s="63"/>
      <c r="AW215" s="2"/>
      <c r="AX215" s="63"/>
      <c r="AY215" s="63"/>
      <c r="AZ215" s="63"/>
      <c r="BA215" s="66"/>
      <c r="BB215" s="66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</row>
    <row r="216" spans="37:73" ht="12.75">
      <c r="AK216" s="46"/>
      <c r="AL216" s="46"/>
      <c r="AM216" s="18"/>
      <c r="AN216" s="2"/>
      <c r="AO216" s="46"/>
      <c r="AP216" s="46"/>
      <c r="AQ216" s="6"/>
      <c r="AR216" s="59"/>
      <c r="AS216" s="63"/>
      <c r="AT216" s="63"/>
      <c r="AU216" s="2"/>
      <c r="AV216" s="63"/>
      <c r="AW216" s="2"/>
      <c r="AX216" s="63"/>
      <c r="AY216" s="63"/>
      <c r="AZ216" s="63"/>
      <c r="BA216" s="66"/>
      <c r="BB216" s="66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</row>
    <row r="217" spans="37:73" ht="12.75">
      <c r="AK217" s="46"/>
      <c r="AL217" s="46"/>
      <c r="AM217" s="18"/>
      <c r="AN217" s="2"/>
      <c r="AO217" s="46"/>
      <c r="AP217" s="46"/>
      <c r="AQ217" s="6"/>
      <c r="AR217" s="59"/>
      <c r="AS217" s="63"/>
      <c r="AT217" s="63"/>
      <c r="AU217" s="2"/>
      <c r="AV217" s="63"/>
      <c r="AW217" s="2"/>
      <c r="AX217" s="63"/>
      <c r="AY217" s="63"/>
      <c r="AZ217" s="63"/>
      <c r="BA217" s="66"/>
      <c r="BB217" s="66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</row>
    <row r="218" spans="37:73" ht="12.75">
      <c r="AK218" s="46"/>
      <c r="AL218" s="46"/>
      <c r="AM218" s="18"/>
      <c r="AN218" s="2"/>
      <c r="AO218" s="46"/>
      <c r="AP218" s="46"/>
      <c r="AQ218" s="6"/>
      <c r="AR218" s="59"/>
      <c r="AS218" s="63"/>
      <c r="AT218" s="63"/>
      <c r="AU218" s="2"/>
      <c r="AV218" s="63"/>
      <c r="AW218" s="2"/>
      <c r="AX218" s="63"/>
      <c r="AY218" s="63"/>
      <c r="AZ218" s="63"/>
      <c r="BA218" s="66"/>
      <c r="BB218" s="66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</row>
    <row r="219" spans="37:73" ht="12.75">
      <c r="AK219" s="46"/>
      <c r="AL219" s="46"/>
      <c r="AM219" s="18"/>
      <c r="AN219" s="2"/>
      <c r="AO219" s="46"/>
      <c r="AP219" s="46"/>
      <c r="AQ219" s="6"/>
      <c r="AR219" s="59"/>
      <c r="AS219" s="63"/>
      <c r="AT219" s="63"/>
      <c r="AU219" s="2"/>
      <c r="AV219" s="63"/>
      <c r="AW219" s="2"/>
      <c r="AX219" s="63"/>
      <c r="AY219" s="63"/>
      <c r="AZ219" s="63"/>
      <c r="BA219" s="66"/>
      <c r="BB219" s="66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</row>
    <row r="220" spans="37:73" ht="12.75">
      <c r="AK220" s="46"/>
      <c r="AL220" s="46"/>
      <c r="AM220" s="18"/>
      <c r="AN220" s="2"/>
      <c r="AO220" s="46"/>
      <c r="AP220" s="46"/>
      <c r="AQ220" s="6"/>
      <c r="AR220" s="59"/>
      <c r="AS220" s="63"/>
      <c r="AT220" s="63"/>
      <c r="AU220" s="2"/>
      <c r="AV220" s="63"/>
      <c r="AW220" s="2"/>
      <c r="AX220" s="63"/>
      <c r="AY220" s="63"/>
      <c r="AZ220" s="63"/>
      <c r="BA220" s="66"/>
      <c r="BB220" s="66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</row>
    <row r="221" spans="37:73" ht="12.75">
      <c r="AK221" s="46"/>
      <c r="AL221" s="46"/>
      <c r="AM221" s="18"/>
      <c r="AN221" s="2"/>
      <c r="AO221" s="46"/>
      <c r="AP221" s="46"/>
      <c r="AQ221" s="6"/>
      <c r="AR221" s="59"/>
      <c r="AS221" s="63"/>
      <c r="AT221" s="63"/>
      <c r="AU221" s="2"/>
      <c r="AV221" s="63"/>
      <c r="AW221" s="2"/>
      <c r="AX221" s="63"/>
      <c r="AY221" s="63"/>
      <c r="AZ221" s="63"/>
      <c r="BA221" s="66"/>
      <c r="BB221" s="66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</row>
    <row r="222" spans="37:73" ht="12.75">
      <c r="AK222" s="46"/>
      <c r="AL222" s="46"/>
      <c r="AM222" s="18"/>
      <c r="AN222" s="2"/>
      <c r="AO222" s="46"/>
      <c r="AP222" s="46"/>
      <c r="AQ222" s="6"/>
      <c r="AR222" s="59"/>
      <c r="AS222" s="63"/>
      <c r="AT222" s="63"/>
      <c r="AU222" s="2"/>
      <c r="AV222" s="63"/>
      <c r="AW222" s="2"/>
      <c r="AX222" s="63"/>
      <c r="AY222" s="63"/>
      <c r="AZ222" s="63"/>
      <c r="BA222" s="66"/>
      <c r="BB222" s="66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</row>
    <row r="223" spans="37:73" ht="12.75">
      <c r="AK223" s="46"/>
      <c r="AL223" s="46"/>
      <c r="AM223" s="18"/>
      <c r="AN223" s="2"/>
      <c r="AO223" s="46"/>
      <c r="AP223" s="46"/>
      <c r="AQ223" s="6"/>
      <c r="AR223" s="59"/>
      <c r="AS223" s="63"/>
      <c r="AT223" s="63"/>
      <c r="AU223" s="2"/>
      <c r="AV223" s="63"/>
      <c r="AW223" s="2"/>
      <c r="AX223" s="63"/>
      <c r="AY223" s="63"/>
      <c r="AZ223" s="63"/>
      <c r="BA223" s="66"/>
      <c r="BB223" s="66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</row>
    <row r="224" spans="37:73" ht="12.75">
      <c r="AK224" s="46"/>
      <c r="AL224" s="46"/>
      <c r="AM224" s="18"/>
      <c r="AN224" s="2"/>
      <c r="AO224" s="46"/>
      <c r="AP224" s="46"/>
      <c r="AQ224" s="6"/>
      <c r="AR224" s="59"/>
      <c r="AS224" s="63"/>
      <c r="AT224" s="63"/>
      <c r="AU224" s="2"/>
      <c r="AV224" s="63"/>
      <c r="AW224" s="2"/>
      <c r="AX224" s="63"/>
      <c r="AY224" s="63"/>
      <c r="AZ224" s="63"/>
      <c r="BA224" s="66"/>
      <c r="BB224" s="66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</row>
    <row r="225" spans="37:73" ht="12.75">
      <c r="AK225" s="46"/>
      <c r="AL225" s="46"/>
      <c r="AM225" s="18"/>
      <c r="AN225" s="2"/>
      <c r="AO225" s="46"/>
      <c r="AP225" s="46"/>
      <c r="AQ225" s="6"/>
      <c r="AR225" s="59"/>
      <c r="AS225" s="63"/>
      <c r="AT225" s="63"/>
      <c r="AU225" s="2"/>
      <c r="AV225" s="63"/>
      <c r="AW225" s="2"/>
      <c r="AX225" s="63"/>
      <c r="AY225" s="63"/>
      <c r="AZ225" s="63"/>
      <c r="BA225" s="66"/>
      <c r="BB225" s="66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</row>
    <row r="226" spans="37:73" ht="12.75">
      <c r="AK226" s="46"/>
      <c r="AL226" s="46"/>
      <c r="AM226" s="18"/>
      <c r="AN226" s="2"/>
      <c r="AO226" s="46"/>
      <c r="AP226" s="46"/>
      <c r="AQ226" s="6"/>
      <c r="AR226" s="59"/>
      <c r="AS226" s="63"/>
      <c r="AT226" s="63"/>
      <c r="AU226" s="2"/>
      <c r="AV226" s="63"/>
      <c r="AW226" s="2"/>
      <c r="AX226" s="63"/>
      <c r="AY226" s="63"/>
      <c r="AZ226" s="63"/>
      <c r="BA226" s="66"/>
      <c r="BB226" s="66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</row>
    <row r="227" spans="37:73" ht="12.75">
      <c r="AK227" s="46"/>
      <c r="AL227" s="46"/>
      <c r="AM227" s="18"/>
      <c r="AN227" s="2"/>
      <c r="AO227" s="46"/>
      <c r="AP227" s="46"/>
      <c r="AQ227" s="6"/>
      <c r="AR227" s="59"/>
      <c r="AS227" s="63"/>
      <c r="AT227" s="63"/>
      <c r="AU227" s="2"/>
      <c r="AV227" s="63"/>
      <c r="AW227" s="2"/>
      <c r="AX227" s="63"/>
      <c r="AY227" s="63"/>
      <c r="AZ227" s="63"/>
      <c r="BA227" s="66"/>
      <c r="BB227" s="66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</row>
    <row r="228" spans="37:73" ht="12.75">
      <c r="AK228" s="46"/>
      <c r="AL228" s="46"/>
      <c r="AM228" s="18"/>
      <c r="AN228" s="2"/>
      <c r="AO228" s="46"/>
      <c r="AP228" s="46"/>
      <c r="AQ228" s="6"/>
      <c r="AR228" s="59"/>
      <c r="AS228" s="63"/>
      <c r="AT228" s="63"/>
      <c r="AU228" s="2"/>
      <c r="AV228" s="63"/>
      <c r="AW228" s="2"/>
      <c r="AX228" s="63"/>
      <c r="AY228" s="63"/>
      <c r="AZ228" s="63"/>
      <c r="BA228" s="66"/>
      <c r="BB228" s="66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</row>
    <row r="229" spans="37:73" ht="12.75">
      <c r="AK229" s="46"/>
      <c r="AL229" s="46"/>
      <c r="AM229" s="18"/>
      <c r="AN229" s="2"/>
      <c r="AO229" s="46"/>
      <c r="AP229" s="46"/>
      <c r="AQ229" s="6"/>
      <c r="AR229" s="59"/>
      <c r="AS229" s="63"/>
      <c r="AT229" s="63"/>
      <c r="AU229" s="2"/>
      <c r="AV229" s="63"/>
      <c r="AW229" s="2"/>
      <c r="AX229" s="63"/>
      <c r="AY229" s="63"/>
      <c r="AZ229" s="63"/>
      <c r="BA229" s="66"/>
      <c r="BB229" s="66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</row>
    <row r="230" spans="37:73" ht="12.75">
      <c r="AK230" s="46"/>
      <c r="AL230" s="46"/>
      <c r="AM230" s="18"/>
      <c r="AN230" s="2"/>
      <c r="AO230" s="46"/>
      <c r="AP230" s="46"/>
      <c r="AQ230" s="6"/>
      <c r="AR230" s="59"/>
      <c r="AS230" s="63"/>
      <c r="AT230" s="63"/>
      <c r="AU230" s="2"/>
      <c r="AV230" s="63"/>
      <c r="AW230" s="2"/>
      <c r="AX230" s="63"/>
      <c r="AY230" s="63"/>
      <c r="AZ230" s="63"/>
      <c r="BA230" s="66"/>
      <c r="BB230" s="66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</row>
    <row r="231" spans="7:73" ht="12.75">
      <c r="G231">
        <f>SUM(O217)</f>
        <v>0</v>
      </c>
      <c r="AK231" s="46"/>
      <c r="AL231" s="46"/>
      <c r="AM231" s="18"/>
      <c r="AN231" s="2"/>
      <c r="AO231" s="46"/>
      <c r="AP231" s="46"/>
      <c r="AQ231" s="6"/>
      <c r="AR231" s="59"/>
      <c r="AS231" s="63"/>
      <c r="AT231" s="63"/>
      <c r="AU231" s="2"/>
      <c r="AV231" s="63"/>
      <c r="AW231" s="2"/>
      <c r="AX231" s="63"/>
      <c r="AY231" s="63"/>
      <c r="AZ231" s="63"/>
      <c r="BA231" s="66"/>
      <c r="BB231" s="66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</row>
    <row r="232" spans="37:73" ht="12.75">
      <c r="AK232" s="46"/>
      <c r="AL232" s="46"/>
      <c r="AM232" s="18"/>
      <c r="AN232" s="2"/>
      <c r="AO232" s="46"/>
      <c r="AP232" s="46"/>
      <c r="AQ232" s="6"/>
      <c r="AR232" s="59"/>
      <c r="AS232" s="63"/>
      <c r="AT232" s="63"/>
      <c r="AU232" s="2"/>
      <c r="AV232" s="63"/>
      <c r="AW232" s="2"/>
      <c r="AX232" s="63"/>
      <c r="AY232" s="63"/>
      <c r="AZ232" s="63"/>
      <c r="BA232" s="66"/>
      <c r="BB232" s="66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</row>
    <row r="233" spans="37:73" ht="12.75">
      <c r="AK233" s="46"/>
      <c r="AL233" s="46"/>
      <c r="AM233" s="18"/>
      <c r="AN233" s="2"/>
      <c r="AO233" s="46"/>
      <c r="AP233" s="46"/>
      <c r="AQ233" s="6"/>
      <c r="AR233" s="59"/>
      <c r="AS233" s="63"/>
      <c r="AT233" s="63"/>
      <c r="AU233" s="2"/>
      <c r="AV233" s="63"/>
      <c r="AW233" s="2"/>
      <c r="AX233" s="63"/>
      <c r="AY233" s="63"/>
      <c r="AZ233" s="63"/>
      <c r="BA233" s="66"/>
      <c r="BB233" s="66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</row>
    <row r="234" spans="37:73" ht="12.75">
      <c r="AK234" s="46"/>
      <c r="AL234" s="46"/>
      <c r="AM234" s="18"/>
      <c r="AN234" s="2"/>
      <c r="AO234" s="46"/>
      <c r="AP234" s="46"/>
      <c r="AQ234" s="6"/>
      <c r="AR234" s="59"/>
      <c r="AS234" s="63"/>
      <c r="AT234" s="63"/>
      <c r="AU234" s="2"/>
      <c r="AV234" s="63"/>
      <c r="AW234" s="2"/>
      <c r="AX234" s="63"/>
      <c r="AY234" s="63"/>
      <c r="AZ234" s="63"/>
      <c r="BA234" s="66"/>
      <c r="BB234" s="66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</row>
    <row r="235" spans="37:73" ht="12.75">
      <c r="AK235" s="46"/>
      <c r="AL235" s="46"/>
      <c r="AM235" s="18"/>
      <c r="AN235" s="2"/>
      <c r="AO235" s="46"/>
      <c r="AP235" s="46"/>
      <c r="AQ235" s="6"/>
      <c r="AR235" s="59"/>
      <c r="AS235" s="63"/>
      <c r="AT235" s="63"/>
      <c r="AU235" s="2"/>
      <c r="AV235" s="63"/>
      <c r="AW235" s="2"/>
      <c r="AX235" s="63"/>
      <c r="AY235" s="63"/>
      <c r="AZ235" s="63"/>
      <c r="BA235" s="66"/>
      <c r="BB235" s="66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</row>
    <row r="236" spans="37:73" ht="12.75">
      <c r="AK236" s="46"/>
      <c r="AL236" s="46"/>
      <c r="AM236" s="18"/>
      <c r="AN236" s="2"/>
      <c r="AO236" s="46"/>
      <c r="AP236" s="46"/>
      <c r="AQ236" s="6"/>
      <c r="AR236" s="59"/>
      <c r="AS236" s="63"/>
      <c r="AT236" s="63"/>
      <c r="AU236" s="2"/>
      <c r="AV236" s="63"/>
      <c r="AW236" s="2"/>
      <c r="AX236" s="63"/>
      <c r="AY236" s="63"/>
      <c r="AZ236" s="63"/>
      <c r="BA236" s="66"/>
      <c r="BB236" s="66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</row>
    <row r="237" spans="37:73" ht="12.75">
      <c r="AK237" s="46"/>
      <c r="AL237" s="46"/>
      <c r="AM237" s="18"/>
      <c r="AN237" s="2"/>
      <c r="AO237" s="46"/>
      <c r="AP237" s="46"/>
      <c r="AQ237" s="6"/>
      <c r="AR237" s="59"/>
      <c r="AS237" s="63"/>
      <c r="AT237" s="63"/>
      <c r="AU237" s="2"/>
      <c r="AV237" s="63"/>
      <c r="AW237" s="2"/>
      <c r="AX237" s="63"/>
      <c r="AY237" s="63"/>
      <c r="AZ237" s="63"/>
      <c r="BA237" s="66"/>
      <c r="BB237" s="66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</row>
    <row r="238" spans="37:73" ht="12.75">
      <c r="AK238" s="46"/>
      <c r="AL238" s="46"/>
      <c r="AM238" s="18"/>
      <c r="AN238" s="2"/>
      <c r="AO238" s="46"/>
      <c r="AP238" s="46"/>
      <c r="AQ238" s="6"/>
      <c r="AR238" s="59"/>
      <c r="AS238" s="63"/>
      <c r="AT238" s="63"/>
      <c r="AU238" s="2"/>
      <c r="AV238" s="63"/>
      <c r="AW238" s="2"/>
      <c r="AX238" s="63"/>
      <c r="AY238" s="63"/>
      <c r="AZ238" s="63"/>
      <c r="BA238" s="66"/>
      <c r="BB238" s="66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</row>
    <row r="239" spans="37:73" ht="12.75">
      <c r="AK239" s="46"/>
      <c r="AL239" s="46"/>
      <c r="AM239" s="18"/>
      <c r="AN239" s="2"/>
      <c r="AO239" s="46"/>
      <c r="AP239" s="46"/>
      <c r="AQ239" s="6"/>
      <c r="AR239" s="59"/>
      <c r="AS239" s="63"/>
      <c r="AT239" s="63"/>
      <c r="AU239" s="2"/>
      <c r="AV239" s="63"/>
      <c r="AW239" s="2"/>
      <c r="AX239" s="63"/>
      <c r="AY239" s="63"/>
      <c r="AZ239" s="63"/>
      <c r="BA239" s="66"/>
      <c r="BB239" s="66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</row>
    <row r="240" spans="37:73" ht="12.75">
      <c r="AK240" s="46"/>
      <c r="AL240" s="46"/>
      <c r="AM240" s="18"/>
      <c r="AN240" s="2"/>
      <c r="AO240" s="46"/>
      <c r="AP240" s="46"/>
      <c r="AQ240" s="6"/>
      <c r="AR240" s="59"/>
      <c r="AS240" s="63"/>
      <c r="AT240" s="63"/>
      <c r="AU240" s="2"/>
      <c r="AV240" s="63"/>
      <c r="AW240" s="2"/>
      <c r="AX240" s="63"/>
      <c r="AY240" s="63"/>
      <c r="AZ240" s="63"/>
      <c r="BA240" s="66"/>
      <c r="BB240" s="66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</row>
    <row r="241" spans="37:73" ht="12.75">
      <c r="AK241" s="46"/>
      <c r="AL241" s="46"/>
      <c r="AM241" s="18"/>
      <c r="AN241" s="2"/>
      <c r="AO241" s="46"/>
      <c r="AP241" s="46"/>
      <c r="AQ241" s="6"/>
      <c r="AR241" s="59"/>
      <c r="AS241" s="63"/>
      <c r="AT241" s="63"/>
      <c r="AU241" s="2"/>
      <c r="AV241" s="63"/>
      <c r="AW241" s="2"/>
      <c r="AX241" s="63"/>
      <c r="AY241" s="63"/>
      <c r="AZ241" s="63"/>
      <c r="BA241" s="66"/>
      <c r="BB241" s="66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</row>
    <row r="242" spans="37:73" ht="12.75">
      <c r="AK242" s="46"/>
      <c r="AL242" s="46"/>
      <c r="AM242" s="18"/>
      <c r="AN242" s="2"/>
      <c r="AO242" s="46"/>
      <c r="AP242" s="46"/>
      <c r="AQ242" s="6"/>
      <c r="AR242" s="59"/>
      <c r="AS242" s="63"/>
      <c r="AT242" s="63"/>
      <c r="AU242" s="2"/>
      <c r="AV242" s="63"/>
      <c r="AW242" s="2"/>
      <c r="AX242" s="63"/>
      <c r="AY242" s="63"/>
      <c r="AZ242" s="63"/>
      <c r="BA242" s="66"/>
      <c r="BB242" s="66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</row>
    <row r="243" spans="37:73" ht="12.75">
      <c r="AK243" s="46"/>
      <c r="AL243" s="46"/>
      <c r="AM243" s="18"/>
      <c r="AN243" s="2"/>
      <c r="AO243" s="46"/>
      <c r="AP243" s="46"/>
      <c r="AQ243" s="6"/>
      <c r="AR243" s="59"/>
      <c r="AS243" s="63"/>
      <c r="AT243" s="63"/>
      <c r="AU243" s="2"/>
      <c r="AV243" s="63"/>
      <c r="AW243" s="2"/>
      <c r="AX243" s="63"/>
      <c r="AY243" s="63"/>
      <c r="AZ243" s="63"/>
      <c r="BA243" s="66"/>
      <c r="BB243" s="66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</row>
    <row r="244" spans="37:73" ht="12.75">
      <c r="AK244" s="46"/>
      <c r="AL244" s="46"/>
      <c r="AM244" s="18"/>
      <c r="AN244" s="2"/>
      <c r="AO244" s="46"/>
      <c r="AP244" s="46"/>
      <c r="AQ244" s="6"/>
      <c r="AR244" s="59"/>
      <c r="AS244" s="63"/>
      <c r="AT244" s="63"/>
      <c r="AU244" s="2"/>
      <c r="AV244" s="63"/>
      <c r="AW244" s="2"/>
      <c r="AX244" s="63"/>
      <c r="AY244" s="63"/>
      <c r="AZ244" s="63"/>
      <c r="BA244" s="66"/>
      <c r="BB244" s="66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</row>
    <row r="245" spans="37:73" ht="12.75">
      <c r="AK245" s="46"/>
      <c r="AL245" s="46"/>
      <c r="AM245" s="18"/>
      <c r="AN245" s="2"/>
      <c r="AO245" s="46"/>
      <c r="AP245" s="46"/>
      <c r="AQ245" s="6"/>
      <c r="AR245" s="59"/>
      <c r="AS245" s="63"/>
      <c r="AT245" s="63"/>
      <c r="AU245" s="2"/>
      <c r="AV245" s="63"/>
      <c r="AW245" s="2"/>
      <c r="AX245" s="63"/>
      <c r="AY245" s="63"/>
      <c r="AZ245" s="63"/>
      <c r="BA245" s="66"/>
      <c r="BB245" s="66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</row>
    <row r="246" spans="37:73" ht="12.75">
      <c r="AK246" s="46"/>
      <c r="AL246" s="46"/>
      <c r="AM246" s="18"/>
      <c r="AN246" s="2"/>
      <c r="AO246" s="46"/>
      <c r="AP246" s="46"/>
      <c r="AQ246" s="6"/>
      <c r="AR246" s="59"/>
      <c r="AS246" s="63"/>
      <c r="AT246" s="63"/>
      <c r="AU246" s="2"/>
      <c r="AV246" s="63"/>
      <c r="AW246" s="2"/>
      <c r="AX246" s="63"/>
      <c r="AY246" s="63"/>
      <c r="AZ246" s="63"/>
      <c r="BA246" s="66"/>
      <c r="BB246" s="66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</row>
    <row r="247" spans="37:73" ht="12.75">
      <c r="AK247" s="46"/>
      <c r="AL247" s="46"/>
      <c r="AM247" s="18"/>
      <c r="AN247" s="2"/>
      <c r="AO247" s="46"/>
      <c r="AP247" s="46"/>
      <c r="AQ247" s="6"/>
      <c r="AR247" s="59"/>
      <c r="AS247" s="63"/>
      <c r="AT247" s="63"/>
      <c r="AU247" s="2"/>
      <c r="AV247" s="63"/>
      <c r="AW247" s="2"/>
      <c r="AX247" s="63"/>
      <c r="AY247" s="63"/>
      <c r="AZ247" s="63"/>
      <c r="BA247" s="66"/>
      <c r="BB247" s="66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</row>
    <row r="248" spans="37:73" ht="12.75">
      <c r="AK248" s="46"/>
      <c r="AL248" s="46"/>
      <c r="AM248" s="18"/>
      <c r="AN248" s="2"/>
      <c r="AO248" s="46"/>
      <c r="AP248" s="46"/>
      <c r="AQ248" s="6"/>
      <c r="AR248" s="59"/>
      <c r="AS248" s="63"/>
      <c r="AT248" s="63"/>
      <c r="AU248" s="2"/>
      <c r="AV248" s="63"/>
      <c r="AW248" s="2"/>
      <c r="AX248" s="63"/>
      <c r="AY248" s="63"/>
      <c r="AZ248" s="63"/>
      <c r="BA248" s="66"/>
      <c r="BB248" s="66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</row>
    <row r="249" spans="37:73" ht="12.75">
      <c r="AK249" s="46"/>
      <c r="AL249" s="46"/>
      <c r="AM249" s="18"/>
      <c r="AN249" s="2"/>
      <c r="AO249" s="46"/>
      <c r="AP249" s="46"/>
      <c r="AQ249" s="6"/>
      <c r="AR249" s="59"/>
      <c r="AS249" s="63"/>
      <c r="AT249" s="63"/>
      <c r="AU249" s="2"/>
      <c r="AV249" s="63"/>
      <c r="AW249" s="2"/>
      <c r="AX249" s="63"/>
      <c r="AY249" s="63"/>
      <c r="AZ249" s="63"/>
      <c r="BA249" s="66"/>
      <c r="BB249" s="66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</row>
    <row r="250" spans="37:73" ht="12.75">
      <c r="AK250" s="46"/>
      <c r="AL250" s="46"/>
      <c r="AM250" s="18"/>
      <c r="AN250" s="2"/>
      <c r="AO250" s="46"/>
      <c r="AP250" s="46"/>
      <c r="AQ250" s="6"/>
      <c r="AR250" s="59"/>
      <c r="AS250" s="63"/>
      <c r="AT250" s="63"/>
      <c r="AU250" s="2"/>
      <c r="AV250" s="63"/>
      <c r="AW250" s="2"/>
      <c r="AX250" s="63"/>
      <c r="AY250" s="63"/>
      <c r="AZ250" s="63"/>
      <c r="BA250" s="66"/>
      <c r="BB250" s="66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</row>
    <row r="251" spans="37:73" ht="12.75">
      <c r="AK251" s="46"/>
      <c r="AL251" s="46"/>
      <c r="AM251" s="18"/>
      <c r="AN251" s="2"/>
      <c r="AO251" s="46"/>
      <c r="AP251" s="46"/>
      <c r="AQ251" s="6"/>
      <c r="AR251" s="59"/>
      <c r="AS251" s="63"/>
      <c r="AT251" s="63"/>
      <c r="AU251" s="2"/>
      <c r="AV251" s="63"/>
      <c r="AW251" s="2"/>
      <c r="AX251" s="63"/>
      <c r="AY251" s="63"/>
      <c r="AZ251" s="63"/>
      <c r="BA251" s="66"/>
      <c r="BB251" s="66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</row>
    <row r="252" spans="37:73" ht="12.75">
      <c r="AK252" s="46"/>
      <c r="AL252" s="46"/>
      <c r="AM252" s="18"/>
      <c r="AN252" s="2"/>
      <c r="AO252" s="46"/>
      <c r="AP252" s="46"/>
      <c r="AQ252" s="6"/>
      <c r="AR252" s="59"/>
      <c r="AS252" s="63"/>
      <c r="AT252" s="63"/>
      <c r="AU252" s="2"/>
      <c r="AV252" s="63"/>
      <c r="AW252" s="2"/>
      <c r="AX252" s="63"/>
      <c r="AY252" s="63"/>
      <c r="AZ252" s="63"/>
      <c r="BA252" s="66"/>
      <c r="BB252" s="66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</row>
    <row r="253" spans="37:73" ht="12.75">
      <c r="AK253" s="46"/>
      <c r="AL253" s="46"/>
      <c r="AM253" s="18"/>
      <c r="AN253" s="2"/>
      <c r="AO253" s="46"/>
      <c r="AP253" s="46"/>
      <c r="AQ253" s="6"/>
      <c r="AR253" s="59"/>
      <c r="AS253" s="63"/>
      <c r="AT253" s="63"/>
      <c r="AU253" s="2"/>
      <c r="AV253" s="63"/>
      <c r="AW253" s="2"/>
      <c r="AX253" s="63"/>
      <c r="AY253" s="63"/>
      <c r="AZ253" s="63"/>
      <c r="BA253" s="66"/>
      <c r="BB253" s="66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</row>
    <row r="254" spans="37:73" ht="12.75">
      <c r="AK254" s="46"/>
      <c r="AL254" s="46"/>
      <c r="AM254" s="18"/>
      <c r="AN254" s="2"/>
      <c r="AO254" s="46"/>
      <c r="AP254" s="46"/>
      <c r="AQ254" s="6"/>
      <c r="AR254" s="59"/>
      <c r="AS254" s="63"/>
      <c r="AT254" s="63"/>
      <c r="AU254" s="2"/>
      <c r="AV254" s="63"/>
      <c r="AW254" s="2"/>
      <c r="AX254" s="63"/>
      <c r="AY254" s="63"/>
      <c r="AZ254" s="63"/>
      <c r="BA254" s="66"/>
      <c r="BB254" s="66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</row>
    <row r="255" spans="37:73" ht="12.75">
      <c r="AK255" s="46"/>
      <c r="AL255" s="46"/>
      <c r="AM255" s="18"/>
      <c r="AN255" s="2"/>
      <c r="AO255" s="46"/>
      <c r="AP255" s="46"/>
      <c r="AQ255" s="6"/>
      <c r="AR255" s="59"/>
      <c r="AS255" s="63"/>
      <c r="AT255" s="63"/>
      <c r="AU255" s="2"/>
      <c r="AV255" s="63"/>
      <c r="AW255" s="2"/>
      <c r="AX255" s="63"/>
      <c r="AY255" s="63"/>
      <c r="AZ255" s="63"/>
      <c r="BA255" s="66"/>
      <c r="BB255" s="66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</row>
    <row r="256" spans="37:73" ht="12.75">
      <c r="AK256" s="46"/>
      <c r="AL256" s="46"/>
      <c r="AM256" s="18"/>
      <c r="AN256" s="2"/>
      <c r="AO256" s="46"/>
      <c r="AP256" s="46"/>
      <c r="AQ256" s="6"/>
      <c r="AR256" s="59"/>
      <c r="AS256" s="63"/>
      <c r="AT256" s="63"/>
      <c r="AU256" s="2"/>
      <c r="AV256" s="63"/>
      <c r="AW256" s="2"/>
      <c r="AX256" s="63"/>
      <c r="AY256" s="63"/>
      <c r="AZ256" s="63"/>
      <c r="BA256" s="66"/>
      <c r="BB256" s="66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</row>
    <row r="257" spans="37:73" ht="12.75">
      <c r="AK257" s="46"/>
      <c r="AL257" s="46"/>
      <c r="AM257" s="18"/>
      <c r="AN257" s="2"/>
      <c r="AO257" s="46"/>
      <c r="AP257" s="46"/>
      <c r="AQ257" s="6"/>
      <c r="AR257" s="59"/>
      <c r="AS257" s="63"/>
      <c r="AT257" s="63"/>
      <c r="AU257" s="2"/>
      <c r="AV257" s="63"/>
      <c r="AW257" s="2"/>
      <c r="AX257" s="63"/>
      <c r="AY257" s="63"/>
      <c r="AZ257" s="63"/>
      <c r="BA257" s="66"/>
      <c r="BB257" s="66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</row>
    <row r="258" spans="37:73" ht="12.75">
      <c r="AK258" s="46"/>
      <c r="AL258" s="46"/>
      <c r="AM258" s="18"/>
      <c r="AN258" s="2"/>
      <c r="AO258" s="46"/>
      <c r="AP258" s="46"/>
      <c r="AQ258" s="6"/>
      <c r="AR258" s="59"/>
      <c r="AS258" s="63"/>
      <c r="AT258" s="63"/>
      <c r="AU258" s="2"/>
      <c r="AV258" s="63"/>
      <c r="AW258" s="2"/>
      <c r="AX258" s="63"/>
      <c r="AY258" s="63"/>
      <c r="AZ258" s="63"/>
      <c r="BA258" s="66"/>
      <c r="BB258" s="66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</row>
    <row r="259" spans="37:73" ht="12.75">
      <c r="AK259" s="46"/>
      <c r="AL259" s="46"/>
      <c r="AM259" s="18"/>
      <c r="AN259" s="2"/>
      <c r="AO259" s="46"/>
      <c r="AP259" s="46"/>
      <c r="AQ259" s="6"/>
      <c r="AR259" s="59"/>
      <c r="AS259" s="63"/>
      <c r="AT259" s="63"/>
      <c r="AU259" s="2"/>
      <c r="AV259" s="63"/>
      <c r="AW259" s="2"/>
      <c r="AX259" s="63"/>
      <c r="AY259" s="63"/>
      <c r="AZ259" s="63"/>
      <c r="BA259" s="66"/>
      <c r="BB259" s="66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</row>
    <row r="260" spans="37:73" ht="12.75">
      <c r="AK260" s="46"/>
      <c r="AL260" s="46"/>
      <c r="AM260" s="18"/>
      <c r="AN260" s="2"/>
      <c r="AO260" s="46"/>
      <c r="AP260" s="46"/>
      <c r="AQ260" s="6"/>
      <c r="AR260" s="59"/>
      <c r="AS260" s="63"/>
      <c r="AT260" s="63"/>
      <c r="AU260" s="2"/>
      <c r="AV260" s="63"/>
      <c r="AW260" s="2"/>
      <c r="AX260" s="63"/>
      <c r="AY260" s="63"/>
      <c r="AZ260" s="63"/>
      <c r="BA260" s="66"/>
      <c r="BB260" s="66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</row>
    <row r="261" spans="37:73" ht="12.75">
      <c r="AK261" s="46"/>
      <c r="AL261" s="46"/>
      <c r="AM261" s="18"/>
      <c r="AN261" s="2"/>
      <c r="AO261" s="46"/>
      <c r="AP261" s="46"/>
      <c r="AQ261" s="6"/>
      <c r="AR261" s="59"/>
      <c r="AS261" s="63"/>
      <c r="AT261" s="63"/>
      <c r="AU261" s="2"/>
      <c r="AV261" s="63"/>
      <c r="AW261" s="2"/>
      <c r="AX261" s="63"/>
      <c r="AY261" s="63"/>
      <c r="AZ261" s="63"/>
      <c r="BA261" s="66"/>
      <c r="BB261" s="66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</row>
    <row r="262" spans="37:73" ht="12.75">
      <c r="AK262" s="46"/>
      <c r="AL262" s="46"/>
      <c r="AM262" s="18"/>
      <c r="AN262" s="2"/>
      <c r="AO262" s="46"/>
      <c r="AP262" s="46"/>
      <c r="AQ262" s="6"/>
      <c r="AR262" s="59"/>
      <c r="AS262" s="63"/>
      <c r="AT262" s="63"/>
      <c r="AU262" s="2"/>
      <c r="AV262" s="63"/>
      <c r="AW262" s="2"/>
      <c r="AX262" s="63"/>
      <c r="AY262" s="63"/>
      <c r="AZ262" s="63"/>
      <c r="BA262" s="66"/>
      <c r="BB262" s="66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</row>
    <row r="263" spans="37:73" ht="12.75">
      <c r="AK263" s="46"/>
      <c r="AL263" s="46"/>
      <c r="AM263" s="18"/>
      <c r="AN263" s="2"/>
      <c r="AO263" s="46"/>
      <c r="AP263" s="46"/>
      <c r="AQ263" s="6"/>
      <c r="AR263" s="59"/>
      <c r="AS263" s="63"/>
      <c r="AT263" s="63"/>
      <c r="AU263" s="2"/>
      <c r="AV263" s="63"/>
      <c r="AW263" s="2"/>
      <c r="AX263" s="63"/>
      <c r="AY263" s="63"/>
      <c r="AZ263" s="63"/>
      <c r="BA263" s="66"/>
      <c r="BB263" s="66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</row>
    <row r="264" spans="37:73" ht="12.75">
      <c r="AK264" s="46"/>
      <c r="AL264" s="46"/>
      <c r="AM264" s="18"/>
      <c r="AN264" s="2"/>
      <c r="AO264" s="46"/>
      <c r="AP264" s="46"/>
      <c r="AQ264" s="6"/>
      <c r="AR264" s="59"/>
      <c r="AS264" s="63"/>
      <c r="AT264" s="63"/>
      <c r="AU264" s="2"/>
      <c r="AV264" s="63"/>
      <c r="AW264" s="2"/>
      <c r="AX264" s="63"/>
      <c r="AY264" s="63"/>
      <c r="AZ264" s="63"/>
      <c r="BA264" s="66"/>
      <c r="BB264" s="66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</row>
    <row r="265" spans="37:73" ht="12.75">
      <c r="AK265" s="46"/>
      <c r="AL265" s="46"/>
      <c r="AM265" s="18"/>
      <c r="AN265" s="2"/>
      <c r="AO265" s="46"/>
      <c r="AP265" s="46"/>
      <c r="AQ265" s="6"/>
      <c r="AR265" s="59"/>
      <c r="AS265" s="63"/>
      <c r="AT265" s="63"/>
      <c r="AU265" s="2"/>
      <c r="AV265" s="63"/>
      <c r="AW265" s="2"/>
      <c r="AX265" s="63"/>
      <c r="AY265" s="63"/>
      <c r="AZ265" s="63"/>
      <c r="BA265" s="66"/>
      <c r="BB265" s="66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</row>
    <row r="266" spans="37:73" ht="12.75">
      <c r="AK266" s="46"/>
      <c r="AL266" s="46"/>
      <c r="AM266" s="18"/>
      <c r="AN266" s="2"/>
      <c r="AO266" s="46"/>
      <c r="AP266" s="46"/>
      <c r="AQ266" s="6"/>
      <c r="AR266" s="59"/>
      <c r="AS266" s="63"/>
      <c r="AT266" s="63"/>
      <c r="AU266" s="2"/>
      <c r="AV266" s="63"/>
      <c r="AW266" s="2"/>
      <c r="AX266" s="63"/>
      <c r="AY266" s="63"/>
      <c r="AZ266" s="63"/>
      <c r="BA266" s="66"/>
      <c r="BB266" s="66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</row>
    <row r="267" spans="37:73" ht="12.75">
      <c r="AK267" s="46"/>
      <c r="AL267" s="46"/>
      <c r="AM267" s="18"/>
      <c r="AN267" s="2"/>
      <c r="AO267" s="46"/>
      <c r="AP267" s="46"/>
      <c r="AQ267" s="6"/>
      <c r="AR267" s="59"/>
      <c r="AS267" s="63"/>
      <c r="AT267" s="63"/>
      <c r="AU267" s="2"/>
      <c r="AV267" s="63"/>
      <c r="AW267" s="2"/>
      <c r="AX267" s="63"/>
      <c r="AY267" s="63"/>
      <c r="AZ267" s="63"/>
      <c r="BA267" s="66"/>
      <c r="BB267" s="66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</row>
    <row r="268" spans="37:73" ht="12.75">
      <c r="AK268" s="46"/>
      <c r="AL268" s="46"/>
      <c r="AM268" s="18"/>
      <c r="AN268" s="2"/>
      <c r="AO268" s="46"/>
      <c r="AP268" s="46"/>
      <c r="AQ268" s="6"/>
      <c r="AR268" s="59"/>
      <c r="AS268" s="63"/>
      <c r="AT268" s="63"/>
      <c r="AU268" s="2"/>
      <c r="AV268" s="63"/>
      <c r="AW268" s="2"/>
      <c r="AX268" s="63"/>
      <c r="AY268" s="63"/>
      <c r="AZ268" s="63"/>
      <c r="BA268" s="66"/>
      <c r="BB268" s="66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</row>
    <row r="269" spans="37:73" ht="12.75">
      <c r="AK269" s="46"/>
      <c r="AL269" s="46"/>
      <c r="AM269" s="18"/>
      <c r="AN269" s="2"/>
      <c r="AO269" s="46"/>
      <c r="AP269" s="46"/>
      <c r="AQ269" s="6"/>
      <c r="AR269" s="59"/>
      <c r="AS269" s="63"/>
      <c r="AT269" s="63"/>
      <c r="AU269" s="2"/>
      <c r="AV269" s="63"/>
      <c r="AW269" s="2"/>
      <c r="AX269" s="63"/>
      <c r="AY269" s="63"/>
      <c r="AZ269" s="63"/>
      <c r="BA269" s="66"/>
      <c r="BB269" s="66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</row>
    <row r="270" spans="37:73" ht="12.75">
      <c r="AK270" s="46"/>
      <c r="AL270" s="46"/>
      <c r="AM270" s="18"/>
      <c r="AN270" s="2"/>
      <c r="AO270" s="46"/>
      <c r="AP270" s="46"/>
      <c r="AQ270" s="6"/>
      <c r="AR270" s="59"/>
      <c r="AS270" s="63"/>
      <c r="AT270" s="63"/>
      <c r="AU270" s="2"/>
      <c r="AV270" s="63"/>
      <c r="AW270" s="2"/>
      <c r="AX270" s="63"/>
      <c r="AY270" s="63"/>
      <c r="AZ270" s="63"/>
      <c r="BA270" s="66"/>
      <c r="BB270" s="66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</row>
    <row r="271" spans="37:73" ht="12.75">
      <c r="AK271" s="46"/>
      <c r="AL271" s="46"/>
      <c r="AM271" s="18"/>
      <c r="AN271" s="2"/>
      <c r="AO271" s="46"/>
      <c r="AP271" s="46"/>
      <c r="AQ271" s="6"/>
      <c r="AR271" s="59"/>
      <c r="AS271" s="63"/>
      <c r="AT271" s="63"/>
      <c r="AU271" s="2"/>
      <c r="AV271" s="63"/>
      <c r="AW271" s="2"/>
      <c r="AX271" s="63"/>
      <c r="AY271" s="63"/>
      <c r="AZ271" s="63"/>
      <c r="BA271" s="66"/>
      <c r="BB271" s="66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</row>
    <row r="272" spans="37:73" ht="12.75">
      <c r="AK272" s="46"/>
      <c r="AL272" s="46"/>
      <c r="AM272" s="18"/>
      <c r="AN272" s="2"/>
      <c r="AO272" s="46"/>
      <c r="AP272" s="46"/>
      <c r="AQ272" s="6"/>
      <c r="AR272" s="59"/>
      <c r="AS272" s="63"/>
      <c r="AT272" s="63"/>
      <c r="AU272" s="2"/>
      <c r="AV272" s="63"/>
      <c r="AW272" s="2"/>
      <c r="AX272" s="63"/>
      <c r="AY272" s="63"/>
      <c r="AZ272" s="63"/>
      <c r="BA272" s="66"/>
      <c r="BB272" s="66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</row>
    <row r="273" spans="37:73" ht="12.75">
      <c r="AK273" s="46"/>
      <c r="AL273" s="46"/>
      <c r="AM273" s="18"/>
      <c r="AN273" s="2"/>
      <c r="AO273" s="46"/>
      <c r="AP273" s="46"/>
      <c r="AQ273" s="6"/>
      <c r="AR273" s="59"/>
      <c r="AS273" s="63"/>
      <c r="AT273" s="63"/>
      <c r="AU273" s="2"/>
      <c r="AV273" s="63"/>
      <c r="AW273" s="2"/>
      <c r="AX273" s="63"/>
      <c r="AY273" s="63"/>
      <c r="AZ273" s="63"/>
      <c r="BA273" s="66"/>
      <c r="BB273" s="66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</row>
    <row r="274" spans="37:73" ht="12.75">
      <c r="AK274" s="46"/>
      <c r="AL274" s="46"/>
      <c r="AM274" s="18"/>
      <c r="AN274" s="2"/>
      <c r="AO274" s="46"/>
      <c r="AP274" s="46"/>
      <c r="AQ274" s="6"/>
      <c r="AR274" s="59"/>
      <c r="AS274" s="63"/>
      <c r="AT274" s="63"/>
      <c r="AU274" s="2"/>
      <c r="AV274" s="63"/>
      <c r="AW274" s="2"/>
      <c r="AX274" s="63"/>
      <c r="AY274" s="63"/>
      <c r="AZ274" s="63"/>
      <c r="BA274" s="66"/>
      <c r="BB274" s="66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</row>
    <row r="275" spans="37:73" ht="12.75">
      <c r="AK275" s="46"/>
      <c r="AL275" s="46"/>
      <c r="AM275" s="18"/>
      <c r="AN275" s="2"/>
      <c r="AO275" s="46"/>
      <c r="AP275" s="46"/>
      <c r="AQ275" s="6"/>
      <c r="AR275" s="59"/>
      <c r="AS275" s="63"/>
      <c r="AT275" s="63"/>
      <c r="AU275" s="2"/>
      <c r="AV275" s="63"/>
      <c r="AW275" s="2"/>
      <c r="AX275" s="63"/>
      <c r="AY275" s="63"/>
      <c r="AZ275" s="63"/>
      <c r="BA275" s="66"/>
      <c r="BB275" s="66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</row>
    <row r="276" spans="37:73" ht="12.75">
      <c r="AK276" s="46"/>
      <c r="AL276" s="46"/>
      <c r="AM276" s="18"/>
      <c r="AN276" s="2"/>
      <c r="AO276" s="46"/>
      <c r="AP276" s="46"/>
      <c r="AQ276" s="6"/>
      <c r="AR276" s="59"/>
      <c r="AS276" s="63"/>
      <c r="AT276" s="63"/>
      <c r="AU276" s="2"/>
      <c r="AV276" s="63"/>
      <c r="AW276" s="2"/>
      <c r="AX276" s="63"/>
      <c r="AY276" s="63"/>
      <c r="AZ276" s="63"/>
      <c r="BA276" s="66"/>
      <c r="BB276" s="66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</row>
    <row r="277" spans="37:73" ht="12.75">
      <c r="AK277" s="46"/>
      <c r="AL277" s="46"/>
      <c r="AM277" s="18"/>
      <c r="AN277" s="2"/>
      <c r="AO277" s="46"/>
      <c r="AP277" s="46"/>
      <c r="AQ277" s="6"/>
      <c r="AR277" s="59"/>
      <c r="AS277" s="63"/>
      <c r="AT277" s="63"/>
      <c r="AU277" s="2"/>
      <c r="AV277" s="63"/>
      <c r="AW277" s="2"/>
      <c r="AX277" s="63"/>
      <c r="AY277" s="63"/>
      <c r="AZ277" s="63"/>
      <c r="BA277" s="66"/>
      <c r="BB277" s="66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</row>
    <row r="278" spans="37:73" ht="12.75">
      <c r="AK278" s="46"/>
      <c r="AL278" s="46"/>
      <c r="AM278" s="18"/>
      <c r="AN278" s="2"/>
      <c r="AO278" s="46"/>
      <c r="AP278" s="46"/>
      <c r="AQ278" s="6"/>
      <c r="AR278" s="59"/>
      <c r="AS278" s="63"/>
      <c r="AT278" s="63"/>
      <c r="AU278" s="2"/>
      <c r="AV278" s="63"/>
      <c r="AW278" s="2"/>
      <c r="AX278" s="63"/>
      <c r="AY278" s="63"/>
      <c r="AZ278" s="63"/>
      <c r="BA278" s="66"/>
      <c r="BB278" s="66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</row>
    <row r="279" spans="37:73" ht="12.75">
      <c r="AK279" s="46"/>
      <c r="AL279" s="46"/>
      <c r="AM279" s="18"/>
      <c r="AN279" s="2"/>
      <c r="AO279" s="46"/>
      <c r="AP279" s="46"/>
      <c r="AQ279" s="6"/>
      <c r="AR279" s="59"/>
      <c r="AS279" s="63"/>
      <c r="AT279" s="63"/>
      <c r="AU279" s="2"/>
      <c r="AV279" s="63"/>
      <c r="AW279" s="2"/>
      <c r="AX279" s="63"/>
      <c r="AY279" s="63"/>
      <c r="AZ279" s="63"/>
      <c r="BA279" s="66"/>
      <c r="BB279" s="66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</row>
    <row r="280" spans="37:73" ht="12.75">
      <c r="AK280" s="46"/>
      <c r="AL280" s="46"/>
      <c r="AM280" s="18"/>
      <c r="AN280" s="2"/>
      <c r="AO280" s="46"/>
      <c r="AP280" s="46"/>
      <c r="AQ280" s="6"/>
      <c r="AR280" s="59"/>
      <c r="AS280" s="63"/>
      <c r="AT280" s="63"/>
      <c r="AU280" s="2"/>
      <c r="AV280" s="63"/>
      <c r="AW280" s="2"/>
      <c r="AX280" s="63"/>
      <c r="AY280" s="63"/>
      <c r="AZ280" s="63"/>
      <c r="BA280" s="66"/>
      <c r="BB280" s="66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</row>
    <row r="281" spans="37:73" ht="12.75">
      <c r="AK281" s="46"/>
      <c r="AL281" s="46"/>
      <c r="AM281" s="18"/>
      <c r="AN281" s="2"/>
      <c r="AO281" s="46"/>
      <c r="AP281" s="46"/>
      <c r="AQ281" s="6"/>
      <c r="AR281" s="59"/>
      <c r="AS281" s="63"/>
      <c r="AT281" s="63"/>
      <c r="AU281" s="2"/>
      <c r="AV281" s="63"/>
      <c r="AW281" s="2"/>
      <c r="AX281" s="63"/>
      <c r="AY281" s="63"/>
      <c r="AZ281" s="63"/>
      <c r="BA281" s="66"/>
      <c r="BB281" s="66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</row>
    <row r="282" spans="37:73" ht="12.75">
      <c r="AK282" s="46"/>
      <c r="AL282" s="46"/>
      <c r="AM282" s="18"/>
      <c r="AN282" s="2"/>
      <c r="AO282" s="46"/>
      <c r="AP282" s="46"/>
      <c r="AQ282" s="6"/>
      <c r="AR282" s="59"/>
      <c r="AS282" s="63"/>
      <c r="AT282" s="63"/>
      <c r="AU282" s="2"/>
      <c r="AV282" s="63"/>
      <c r="AW282" s="2"/>
      <c r="AX282" s="63"/>
      <c r="AY282" s="63"/>
      <c r="AZ282" s="63"/>
      <c r="BA282" s="66"/>
      <c r="BB282" s="66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</row>
    <row r="283" spans="37:73" ht="12.75">
      <c r="AK283" s="46"/>
      <c r="AL283" s="46"/>
      <c r="AM283" s="18"/>
      <c r="AN283" s="2"/>
      <c r="AO283" s="46"/>
      <c r="AP283" s="46"/>
      <c r="AQ283" s="6"/>
      <c r="AR283" s="59"/>
      <c r="AS283" s="63"/>
      <c r="AT283" s="63"/>
      <c r="AU283" s="2"/>
      <c r="AV283" s="63"/>
      <c r="AW283" s="2"/>
      <c r="AX283" s="63"/>
      <c r="AY283" s="63"/>
      <c r="AZ283" s="63"/>
      <c r="BA283" s="66"/>
      <c r="BB283" s="66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</row>
    <row r="284" spans="37:73" ht="12.75">
      <c r="AK284" s="46"/>
      <c r="AL284" s="46"/>
      <c r="AM284" s="18"/>
      <c r="AN284" s="2"/>
      <c r="AO284" s="46"/>
      <c r="AP284" s="46"/>
      <c r="AQ284" s="6"/>
      <c r="AR284" s="59"/>
      <c r="AS284" s="63"/>
      <c r="AT284" s="63"/>
      <c r="AU284" s="2"/>
      <c r="AV284" s="63"/>
      <c r="AW284" s="2"/>
      <c r="AX284" s="63"/>
      <c r="AY284" s="63"/>
      <c r="AZ284" s="63"/>
      <c r="BA284" s="66"/>
      <c r="BB284" s="66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</row>
    <row r="285" spans="37:73" ht="12.75">
      <c r="AK285" s="46"/>
      <c r="AL285" s="46"/>
      <c r="AM285" s="18"/>
      <c r="AN285" s="2"/>
      <c r="AO285" s="46"/>
      <c r="AP285" s="46"/>
      <c r="AQ285" s="6"/>
      <c r="AR285" s="59"/>
      <c r="AS285" s="63"/>
      <c r="AT285" s="63"/>
      <c r="AU285" s="2"/>
      <c r="AV285" s="63"/>
      <c r="AW285" s="2"/>
      <c r="AX285" s="63"/>
      <c r="AY285" s="63"/>
      <c r="AZ285" s="63"/>
      <c r="BA285" s="66"/>
      <c r="BB285" s="66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</row>
    <row r="286" spans="37:73" ht="12.75">
      <c r="AK286" s="46"/>
      <c r="AL286" s="46"/>
      <c r="AM286" s="18"/>
      <c r="AN286" s="2"/>
      <c r="AO286" s="46"/>
      <c r="AP286" s="46"/>
      <c r="AQ286" s="6"/>
      <c r="AR286" s="59"/>
      <c r="AS286" s="63"/>
      <c r="AT286" s="63"/>
      <c r="AU286" s="2"/>
      <c r="AV286" s="63"/>
      <c r="AW286" s="2"/>
      <c r="AX286" s="63"/>
      <c r="AY286" s="63"/>
      <c r="AZ286" s="63"/>
      <c r="BA286" s="66"/>
      <c r="BB286" s="66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</row>
    <row r="287" spans="37:73" ht="12.75">
      <c r="AK287" s="46"/>
      <c r="AL287" s="46"/>
      <c r="AM287" s="18"/>
      <c r="AN287" s="2"/>
      <c r="AO287" s="46"/>
      <c r="AP287" s="46"/>
      <c r="AQ287" s="6"/>
      <c r="AR287" s="59"/>
      <c r="AS287" s="63"/>
      <c r="AT287" s="63"/>
      <c r="AU287" s="2"/>
      <c r="AV287" s="63"/>
      <c r="AW287" s="2"/>
      <c r="AX287" s="63"/>
      <c r="AY287" s="63"/>
      <c r="AZ287" s="63"/>
      <c r="BA287" s="66"/>
      <c r="BB287" s="66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</row>
    <row r="288" spans="37:73" ht="12.75">
      <c r="AK288" s="46"/>
      <c r="AL288" s="46"/>
      <c r="AM288" s="18"/>
      <c r="AN288" s="2"/>
      <c r="AO288" s="46"/>
      <c r="AP288" s="46"/>
      <c r="AQ288" s="6"/>
      <c r="AR288" s="59"/>
      <c r="AS288" s="63"/>
      <c r="AT288" s="63"/>
      <c r="AU288" s="2"/>
      <c r="AV288" s="63"/>
      <c r="AW288" s="2"/>
      <c r="AX288" s="63"/>
      <c r="AY288" s="63"/>
      <c r="AZ288" s="63"/>
      <c r="BA288" s="66"/>
      <c r="BB288" s="66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</row>
    <row r="289" spans="37:73" ht="12.75">
      <c r="AK289" s="46"/>
      <c r="AL289" s="46"/>
      <c r="AM289" s="18"/>
      <c r="AN289" s="2"/>
      <c r="AO289" s="46"/>
      <c r="AP289" s="46"/>
      <c r="AQ289" s="6"/>
      <c r="AR289" s="59"/>
      <c r="AS289" s="63"/>
      <c r="AT289" s="63"/>
      <c r="AU289" s="2"/>
      <c r="AV289" s="63"/>
      <c r="AW289" s="2"/>
      <c r="AX289" s="63"/>
      <c r="AY289" s="63"/>
      <c r="AZ289" s="63"/>
      <c r="BA289" s="66"/>
      <c r="BB289" s="66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</row>
    <row r="290" spans="37:73" ht="12.75">
      <c r="AK290" s="46"/>
      <c r="AL290" s="46"/>
      <c r="AM290" s="18"/>
      <c r="AN290" s="2"/>
      <c r="AO290" s="46"/>
      <c r="AP290" s="46"/>
      <c r="AQ290" s="6"/>
      <c r="AR290" s="59"/>
      <c r="AS290" s="63"/>
      <c r="AT290" s="63"/>
      <c r="AU290" s="2"/>
      <c r="AV290" s="63"/>
      <c r="AW290" s="2"/>
      <c r="AX290" s="63"/>
      <c r="AY290" s="63"/>
      <c r="AZ290" s="63"/>
      <c r="BA290" s="66"/>
      <c r="BB290" s="66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</row>
    <row r="291" spans="37:73" ht="12.75">
      <c r="AK291" s="46"/>
      <c r="AL291" s="46"/>
      <c r="AM291" s="18"/>
      <c r="AN291" s="2"/>
      <c r="AO291" s="46"/>
      <c r="AP291" s="46"/>
      <c r="AQ291" s="6"/>
      <c r="AR291" s="59"/>
      <c r="AS291" s="63"/>
      <c r="AT291" s="63"/>
      <c r="AU291" s="2"/>
      <c r="AV291" s="63"/>
      <c r="AW291" s="2"/>
      <c r="AX291" s="63"/>
      <c r="AY291" s="63"/>
      <c r="AZ291" s="63"/>
      <c r="BA291" s="66"/>
      <c r="BB291" s="66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</row>
    <row r="292" spans="37:73" ht="12.75">
      <c r="AK292" s="46"/>
      <c r="AL292" s="46"/>
      <c r="AM292" s="18"/>
      <c r="AN292" s="2"/>
      <c r="AO292" s="46"/>
      <c r="AP292" s="46"/>
      <c r="AQ292" s="6"/>
      <c r="AR292" s="59"/>
      <c r="AS292" s="63"/>
      <c r="AT292" s="63"/>
      <c r="AU292" s="2"/>
      <c r="AV292" s="63"/>
      <c r="AW292" s="2"/>
      <c r="AX292" s="63"/>
      <c r="AY292" s="63"/>
      <c r="AZ292" s="63"/>
      <c r="BA292" s="66"/>
      <c r="BB292" s="66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</row>
    <row r="293" spans="37:73" ht="12.75">
      <c r="AK293" s="46"/>
      <c r="AL293" s="46"/>
      <c r="AM293" s="18"/>
      <c r="AN293" s="2"/>
      <c r="AO293" s="46"/>
      <c r="AP293" s="46"/>
      <c r="AQ293" s="6"/>
      <c r="AR293" s="59"/>
      <c r="AS293" s="63"/>
      <c r="AT293" s="63"/>
      <c r="AU293" s="2"/>
      <c r="AV293" s="63"/>
      <c r="AW293" s="2"/>
      <c r="AX293" s="63"/>
      <c r="AY293" s="63"/>
      <c r="AZ293" s="63"/>
      <c r="BA293" s="66"/>
      <c r="BB293" s="66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</row>
    <row r="294" spans="37:73" ht="12.75">
      <c r="AK294" s="46"/>
      <c r="AL294" s="46"/>
      <c r="AM294" s="18"/>
      <c r="AN294" s="2"/>
      <c r="AO294" s="46"/>
      <c r="AP294" s="46"/>
      <c r="AQ294" s="6"/>
      <c r="AR294" s="59"/>
      <c r="AS294" s="63"/>
      <c r="AT294" s="63"/>
      <c r="AU294" s="2"/>
      <c r="AV294" s="63"/>
      <c r="AW294" s="2"/>
      <c r="AX294" s="63"/>
      <c r="AY294" s="63"/>
      <c r="AZ294" s="63"/>
      <c r="BA294" s="66"/>
      <c r="BB294" s="66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</row>
    <row r="295" spans="37:73" ht="12.75">
      <c r="AK295" s="46"/>
      <c r="AL295" s="46"/>
      <c r="AM295" s="18"/>
      <c r="AN295" s="2"/>
      <c r="AO295" s="46"/>
      <c r="AP295" s="46"/>
      <c r="AQ295" s="6"/>
      <c r="AR295" s="59"/>
      <c r="AS295" s="63"/>
      <c r="AT295" s="63"/>
      <c r="AU295" s="2"/>
      <c r="AV295" s="63"/>
      <c r="AW295" s="2"/>
      <c r="AX295" s="63"/>
      <c r="AY295" s="63"/>
      <c r="AZ295" s="63"/>
      <c r="BA295" s="66"/>
      <c r="BB295" s="66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</row>
    <row r="296" spans="37:73" ht="12.75">
      <c r="AK296" s="46"/>
      <c r="AL296" s="46"/>
      <c r="AM296" s="18"/>
      <c r="AN296" s="2"/>
      <c r="AO296" s="46"/>
      <c r="AP296" s="46"/>
      <c r="AQ296" s="6"/>
      <c r="AR296" s="59"/>
      <c r="AS296" s="63"/>
      <c r="AT296" s="63"/>
      <c r="AU296" s="2"/>
      <c r="AV296" s="63"/>
      <c r="AW296" s="2"/>
      <c r="AX296" s="63"/>
      <c r="AY296" s="63"/>
      <c r="AZ296" s="63"/>
      <c r="BA296" s="66"/>
      <c r="BB296" s="66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</row>
    <row r="297" spans="37:73" ht="12.75">
      <c r="AK297" s="46"/>
      <c r="AL297" s="46"/>
      <c r="AM297" s="18"/>
      <c r="AN297" s="2"/>
      <c r="AO297" s="46"/>
      <c r="AP297" s="46"/>
      <c r="AQ297" s="6"/>
      <c r="AR297" s="59"/>
      <c r="AS297" s="63"/>
      <c r="AT297" s="63"/>
      <c r="AU297" s="2"/>
      <c r="AV297" s="63"/>
      <c r="AW297" s="2"/>
      <c r="AX297" s="63"/>
      <c r="AY297" s="63"/>
      <c r="AZ297" s="63"/>
      <c r="BA297" s="66"/>
      <c r="BB297" s="66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</row>
    <row r="298" spans="37:73" ht="12.75">
      <c r="AK298" s="46"/>
      <c r="AL298" s="46"/>
      <c r="AM298" s="18"/>
      <c r="AN298" s="2"/>
      <c r="AO298" s="46"/>
      <c r="AP298" s="46"/>
      <c r="AQ298" s="6"/>
      <c r="AR298" s="59"/>
      <c r="AS298" s="63"/>
      <c r="AT298" s="63"/>
      <c r="AU298" s="2"/>
      <c r="AV298" s="63"/>
      <c r="AW298" s="2"/>
      <c r="AX298" s="63"/>
      <c r="AY298" s="63"/>
      <c r="AZ298" s="63"/>
      <c r="BA298" s="66"/>
      <c r="BB298" s="66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</row>
    <row r="299" spans="37:73" ht="12.75">
      <c r="AK299" s="46"/>
      <c r="AL299" s="46"/>
      <c r="AM299" s="18"/>
      <c r="AN299" s="2"/>
      <c r="AO299" s="46"/>
      <c r="AP299" s="46"/>
      <c r="AQ299" s="6"/>
      <c r="AR299" s="59"/>
      <c r="AS299" s="63"/>
      <c r="AT299" s="63"/>
      <c r="AU299" s="2"/>
      <c r="AV299" s="63"/>
      <c r="AW299" s="2"/>
      <c r="AX299" s="63"/>
      <c r="AY299" s="63"/>
      <c r="AZ299" s="63"/>
      <c r="BA299" s="66"/>
      <c r="BB299" s="66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</row>
    <row r="300" spans="37:73" ht="12.75">
      <c r="AK300" s="46"/>
      <c r="AL300" s="46"/>
      <c r="AM300" s="18"/>
      <c r="AN300" s="2"/>
      <c r="AO300" s="46"/>
      <c r="AP300" s="46"/>
      <c r="AQ300" s="6"/>
      <c r="AR300" s="59"/>
      <c r="AS300" s="63"/>
      <c r="AT300" s="63"/>
      <c r="AU300" s="2"/>
      <c r="AV300" s="63"/>
      <c r="AW300" s="2"/>
      <c r="AX300" s="63"/>
      <c r="AY300" s="63"/>
      <c r="AZ300" s="63"/>
      <c r="BA300" s="66"/>
      <c r="BB300" s="66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</row>
    <row r="301" spans="37:73" ht="12.75">
      <c r="AK301" s="46"/>
      <c r="AL301" s="46"/>
      <c r="AM301" s="18"/>
      <c r="AN301" s="2"/>
      <c r="AO301" s="46"/>
      <c r="AP301" s="46"/>
      <c r="AQ301" s="6"/>
      <c r="AR301" s="59"/>
      <c r="AS301" s="63"/>
      <c r="AT301" s="63"/>
      <c r="AU301" s="2"/>
      <c r="AV301" s="63"/>
      <c r="AW301" s="2"/>
      <c r="AX301" s="63"/>
      <c r="AY301" s="63"/>
      <c r="AZ301" s="63"/>
      <c r="BA301" s="66"/>
      <c r="BB301" s="66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</row>
    <row r="302" spans="37:73" ht="12.75">
      <c r="AK302" s="46"/>
      <c r="AL302" s="46"/>
      <c r="AM302" s="18"/>
      <c r="AN302" s="2"/>
      <c r="AO302" s="46"/>
      <c r="AP302" s="46"/>
      <c r="AQ302" s="6"/>
      <c r="AR302" s="59"/>
      <c r="AS302" s="63"/>
      <c r="AT302" s="63"/>
      <c r="AU302" s="2"/>
      <c r="AV302" s="63"/>
      <c r="AW302" s="2"/>
      <c r="AX302" s="63"/>
      <c r="AY302" s="63"/>
      <c r="AZ302" s="63"/>
      <c r="BA302" s="66"/>
      <c r="BB302" s="66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</row>
    <row r="303" spans="37:73" ht="12.75">
      <c r="AK303" s="46"/>
      <c r="AL303" s="46"/>
      <c r="AM303" s="18"/>
      <c r="AN303" s="2"/>
      <c r="AO303" s="46"/>
      <c r="AP303" s="46"/>
      <c r="AQ303" s="6"/>
      <c r="AR303" s="59"/>
      <c r="AS303" s="63"/>
      <c r="AT303" s="63"/>
      <c r="AU303" s="2"/>
      <c r="AV303" s="63"/>
      <c r="AW303" s="2"/>
      <c r="AX303" s="63"/>
      <c r="AY303" s="63"/>
      <c r="AZ303" s="63"/>
      <c r="BA303" s="66"/>
      <c r="BB303" s="66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</row>
    <row r="304" spans="37:73" ht="12.75">
      <c r="AK304" s="46"/>
      <c r="AL304" s="46"/>
      <c r="AM304" s="18"/>
      <c r="AN304" s="2"/>
      <c r="AO304" s="46"/>
      <c r="AP304" s="46"/>
      <c r="AQ304" s="6"/>
      <c r="AR304" s="59"/>
      <c r="AS304" s="63"/>
      <c r="AT304" s="63"/>
      <c r="AU304" s="2"/>
      <c r="AV304" s="63"/>
      <c r="AW304" s="2"/>
      <c r="AX304" s="63"/>
      <c r="AY304" s="63"/>
      <c r="AZ304" s="63"/>
      <c r="BA304" s="66"/>
      <c r="BB304" s="66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</row>
    <row r="305" spans="37:73" ht="12.75">
      <c r="AK305" s="46"/>
      <c r="AL305" s="46"/>
      <c r="AM305" s="18"/>
      <c r="AN305" s="2"/>
      <c r="AO305" s="46"/>
      <c r="AP305" s="46"/>
      <c r="AQ305" s="6"/>
      <c r="AR305" s="59"/>
      <c r="AS305" s="63"/>
      <c r="AT305" s="63"/>
      <c r="AU305" s="2"/>
      <c r="AV305" s="63"/>
      <c r="AW305" s="2"/>
      <c r="AX305" s="63"/>
      <c r="AY305" s="63"/>
      <c r="AZ305" s="63"/>
      <c r="BA305" s="66"/>
      <c r="BB305" s="66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</row>
    <row r="306" spans="37:73" ht="12.75">
      <c r="AK306" s="46"/>
      <c r="AL306" s="46"/>
      <c r="AM306" s="18"/>
      <c r="AN306" s="2"/>
      <c r="AO306" s="46"/>
      <c r="AP306" s="46"/>
      <c r="AQ306" s="6"/>
      <c r="AR306" s="59"/>
      <c r="AS306" s="63"/>
      <c r="AT306" s="63"/>
      <c r="AU306" s="2"/>
      <c r="AV306" s="63"/>
      <c r="AW306" s="2"/>
      <c r="AX306" s="63"/>
      <c r="AY306" s="63"/>
      <c r="AZ306" s="63"/>
      <c r="BA306" s="66"/>
      <c r="BB306" s="66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</row>
    <row r="307" spans="37:73" ht="12.75">
      <c r="AK307" s="46"/>
      <c r="AL307" s="46"/>
      <c r="AM307" s="18"/>
      <c r="AN307" s="2"/>
      <c r="AO307" s="46"/>
      <c r="AP307" s="46"/>
      <c r="AQ307" s="6"/>
      <c r="AR307" s="59"/>
      <c r="AS307" s="63"/>
      <c r="AT307" s="63"/>
      <c r="AU307" s="2"/>
      <c r="AV307" s="63"/>
      <c r="AW307" s="2"/>
      <c r="AX307" s="63"/>
      <c r="AY307" s="63"/>
      <c r="AZ307" s="63"/>
      <c r="BA307" s="66"/>
      <c r="BB307" s="66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</row>
    <row r="308" spans="37:73" ht="12.75">
      <c r="AK308" s="46"/>
      <c r="AL308" s="46"/>
      <c r="AM308" s="18"/>
      <c r="AN308" s="2"/>
      <c r="AO308" s="46"/>
      <c r="AP308" s="46"/>
      <c r="AQ308" s="6"/>
      <c r="AR308" s="59"/>
      <c r="AS308" s="63"/>
      <c r="AT308" s="63"/>
      <c r="AU308" s="2"/>
      <c r="AV308" s="63"/>
      <c r="AW308" s="2"/>
      <c r="AX308" s="63"/>
      <c r="AY308" s="63"/>
      <c r="AZ308" s="63"/>
      <c r="BA308" s="66"/>
      <c r="BB308" s="66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</row>
    <row r="309" spans="37:73" ht="12.75">
      <c r="AK309" s="46"/>
      <c r="AL309" s="46"/>
      <c r="AM309" s="18"/>
      <c r="AN309" s="2"/>
      <c r="AO309" s="46"/>
      <c r="AP309" s="46"/>
      <c r="AQ309" s="6"/>
      <c r="AR309" s="59"/>
      <c r="AS309" s="63"/>
      <c r="AT309" s="63"/>
      <c r="AU309" s="2"/>
      <c r="AV309" s="63"/>
      <c r="AW309" s="2"/>
      <c r="AX309" s="63"/>
      <c r="AY309" s="63"/>
      <c r="AZ309" s="63"/>
      <c r="BA309" s="66"/>
      <c r="BB309" s="66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</row>
    <row r="310" spans="37:73" ht="12.75">
      <c r="AK310" s="46"/>
      <c r="AL310" s="46"/>
      <c r="AM310" s="18"/>
      <c r="AN310" s="2"/>
      <c r="AO310" s="46"/>
      <c r="AP310" s="46"/>
      <c r="AQ310" s="6"/>
      <c r="AR310" s="59"/>
      <c r="AS310" s="63"/>
      <c r="AT310" s="63"/>
      <c r="AU310" s="2"/>
      <c r="AV310" s="63"/>
      <c r="AW310" s="2"/>
      <c r="AX310" s="63"/>
      <c r="AY310" s="63"/>
      <c r="AZ310" s="63"/>
      <c r="BA310" s="66"/>
      <c r="BB310" s="66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</row>
    <row r="311" spans="37:73" ht="12.75">
      <c r="AK311" s="46"/>
      <c r="AL311" s="46"/>
      <c r="AM311" s="18"/>
      <c r="AN311" s="2"/>
      <c r="AO311" s="46"/>
      <c r="AP311" s="46"/>
      <c r="AQ311" s="6"/>
      <c r="AR311" s="59"/>
      <c r="AS311" s="63"/>
      <c r="AT311" s="63"/>
      <c r="AU311" s="2"/>
      <c r="AV311" s="63"/>
      <c r="AW311" s="2"/>
      <c r="AX311" s="63"/>
      <c r="AY311" s="63"/>
      <c r="AZ311" s="63"/>
      <c r="BA311" s="66"/>
      <c r="BB311" s="66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</row>
    <row r="312" spans="37:73" ht="12.75">
      <c r="AK312" s="46"/>
      <c r="AL312" s="46"/>
      <c r="AM312" s="18"/>
      <c r="AN312" s="2"/>
      <c r="AO312" s="46"/>
      <c r="AP312" s="46"/>
      <c r="AQ312" s="6"/>
      <c r="AR312" s="59"/>
      <c r="AS312" s="63"/>
      <c r="AT312" s="63"/>
      <c r="AU312" s="2"/>
      <c r="AV312" s="63"/>
      <c r="AW312" s="2"/>
      <c r="AX312" s="63"/>
      <c r="AY312" s="63"/>
      <c r="AZ312" s="63"/>
      <c r="BA312" s="66"/>
      <c r="BB312" s="66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</row>
    <row r="313" spans="37:73" ht="12.75">
      <c r="AK313" s="46"/>
      <c r="AL313" s="46"/>
      <c r="AM313" s="18"/>
      <c r="AN313" s="2"/>
      <c r="AO313" s="46"/>
      <c r="AP313" s="46"/>
      <c r="AQ313" s="6"/>
      <c r="AR313" s="59"/>
      <c r="AS313" s="63"/>
      <c r="AT313" s="63"/>
      <c r="AU313" s="2"/>
      <c r="AV313" s="63"/>
      <c r="AW313" s="2"/>
      <c r="AX313" s="63"/>
      <c r="AY313" s="63"/>
      <c r="AZ313" s="63"/>
      <c r="BA313" s="66"/>
      <c r="BB313" s="66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</row>
    <row r="314" spans="37:73" ht="12.75">
      <c r="AK314" s="46"/>
      <c r="AL314" s="46"/>
      <c r="AM314" s="18"/>
      <c r="AN314" s="2"/>
      <c r="AO314" s="46"/>
      <c r="AP314" s="46"/>
      <c r="AQ314" s="6"/>
      <c r="AR314" s="59"/>
      <c r="AS314" s="63"/>
      <c r="AT314" s="63"/>
      <c r="AU314" s="2"/>
      <c r="AV314" s="63"/>
      <c r="AW314" s="2"/>
      <c r="AX314" s="63"/>
      <c r="AY314" s="63"/>
      <c r="AZ314" s="63"/>
      <c r="BA314" s="66"/>
      <c r="BB314" s="66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</row>
    <row r="315" spans="37:73" ht="12.75">
      <c r="AK315" s="46"/>
      <c r="AL315" s="46"/>
      <c r="AM315" s="18"/>
      <c r="AN315" s="2"/>
      <c r="AO315" s="46"/>
      <c r="AP315" s="46"/>
      <c r="AQ315" s="6"/>
      <c r="AR315" s="59"/>
      <c r="AS315" s="63"/>
      <c r="AT315" s="63"/>
      <c r="AU315" s="2"/>
      <c r="AV315" s="63"/>
      <c r="AW315" s="2"/>
      <c r="AX315" s="63"/>
      <c r="AY315" s="63"/>
      <c r="AZ315" s="63"/>
      <c r="BA315" s="66"/>
      <c r="BB315" s="66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</row>
    <row r="316" spans="37:73" ht="12.75">
      <c r="AK316" s="46"/>
      <c r="AL316" s="46"/>
      <c r="AM316" s="18"/>
      <c r="AN316" s="2"/>
      <c r="AO316" s="46"/>
      <c r="AP316" s="46"/>
      <c r="AQ316" s="6"/>
      <c r="AR316" s="59"/>
      <c r="AS316" s="63"/>
      <c r="AT316" s="63"/>
      <c r="AU316" s="2"/>
      <c r="AV316" s="63"/>
      <c r="AW316" s="2"/>
      <c r="AX316" s="63"/>
      <c r="AY316" s="63"/>
      <c r="AZ316" s="63"/>
      <c r="BA316" s="66"/>
      <c r="BB316" s="66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</row>
    <row r="317" spans="37:73" ht="12.75">
      <c r="AK317" s="46"/>
      <c r="AL317" s="46"/>
      <c r="AM317" s="18"/>
      <c r="AN317" s="2"/>
      <c r="AO317" s="46"/>
      <c r="AP317" s="46"/>
      <c r="AQ317" s="6"/>
      <c r="AR317" s="59"/>
      <c r="AS317" s="63"/>
      <c r="AT317" s="63"/>
      <c r="AU317" s="2"/>
      <c r="AV317" s="63"/>
      <c r="AW317" s="2"/>
      <c r="AX317" s="63"/>
      <c r="AY317" s="63"/>
      <c r="AZ317" s="63"/>
      <c r="BA317" s="66"/>
      <c r="BB317" s="66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</row>
    <row r="318" spans="37:73" ht="12.75">
      <c r="AK318" s="46"/>
      <c r="AL318" s="46"/>
      <c r="AM318" s="18"/>
      <c r="AN318" s="2"/>
      <c r="AO318" s="46"/>
      <c r="AP318" s="46"/>
      <c r="AQ318" s="6"/>
      <c r="AR318" s="59"/>
      <c r="AS318" s="63"/>
      <c r="AT318" s="63"/>
      <c r="AU318" s="2"/>
      <c r="AV318" s="63"/>
      <c r="AW318" s="2"/>
      <c r="AX318" s="63"/>
      <c r="AY318" s="63"/>
      <c r="AZ318" s="63"/>
      <c r="BA318" s="66"/>
      <c r="BB318" s="66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</row>
    <row r="319" spans="37:73" ht="12.75">
      <c r="AK319" s="46"/>
      <c r="AL319" s="46"/>
      <c r="AM319" s="18"/>
      <c r="AN319" s="2"/>
      <c r="AO319" s="46"/>
      <c r="AP319" s="46"/>
      <c r="AQ319" s="6"/>
      <c r="AR319" s="59"/>
      <c r="AS319" s="63"/>
      <c r="AT319" s="63"/>
      <c r="AU319" s="2"/>
      <c r="AV319" s="63"/>
      <c r="AW319" s="2"/>
      <c r="AX319" s="63"/>
      <c r="AY319" s="63"/>
      <c r="AZ319" s="63"/>
      <c r="BA319" s="66"/>
      <c r="BB319" s="66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</row>
    <row r="320" spans="37:73" ht="12.75">
      <c r="AK320" s="46"/>
      <c r="AL320" s="46"/>
      <c r="AM320" s="18"/>
      <c r="AN320" s="2"/>
      <c r="AO320" s="46"/>
      <c r="AP320" s="46"/>
      <c r="AQ320" s="6"/>
      <c r="AR320" s="59"/>
      <c r="AS320" s="63"/>
      <c r="AT320" s="63"/>
      <c r="AU320" s="2"/>
      <c r="AV320" s="63"/>
      <c r="AW320" s="2"/>
      <c r="AX320" s="63"/>
      <c r="AY320" s="63"/>
      <c r="AZ320" s="63"/>
      <c r="BA320" s="66"/>
      <c r="BB320" s="66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</row>
    <row r="321" spans="37:73" ht="12.75">
      <c r="AK321" s="46"/>
      <c r="AL321" s="46"/>
      <c r="AM321" s="18"/>
      <c r="AN321" s="2"/>
      <c r="AO321" s="46"/>
      <c r="AP321" s="46"/>
      <c r="AQ321" s="6"/>
      <c r="AR321" s="59"/>
      <c r="AS321" s="63"/>
      <c r="AT321" s="63"/>
      <c r="AU321" s="2"/>
      <c r="AV321" s="63"/>
      <c r="AW321" s="2"/>
      <c r="AX321" s="63"/>
      <c r="AY321" s="63"/>
      <c r="AZ321" s="63"/>
      <c r="BA321" s="66"/>
      <c r="BB321" s="66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</row>
    <row r="322" spans="37:73" ht="12.75">
      <c r="AK322" s="46"/>
      <c r="AL322" s="46"/>
      <c r="AM322" s="18"/>
      <c r="AN322" s="2"/>
      <c r="AO322" s="46"/>
      <c r="AP322" s="46"/>
      <c r="AQ322" s="6"/>
      <c r="AR322" s="59"/>
      <c r="AS322" s="63"/>
      <c r="AT322" s="63"/>
      <c r="AU322" s="2"/>
      <c r="AV322" s="63"/>
      <c r="AW322" s="2"/>
      <c r="AX322" s="63"/>
      <c r="AY322" s="63"/>
      <c r="AZ322" s="63"/>
      <c r="BA322" s="66"/>
      <c r="BB322" s="66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</row>
    <row r="323" spans="37:73" ht="12.75">
      <c r="AK323" s="46"/>
      <c r="AL323" s="46"/>
      <c r="AM323" s="18"/>
      <c r="AN323" s="2"/>
      <c r="AO323" s="46"/>
      <c r="AP323" s="46"/>
      <c r="AQ323" s="6"/>
      <c r="AR323" s="59"/>
      <c r="AS323" s="63"/>
      <c r="AT323" s="63"/>
      <c r="AU323" s="2"/>
      <c r="AV323" s="63"/>
      <c r="AW323" s="2"/>
      <c r="AX323" s="63"/>
      <c r="AY323" s="63"/>
      <c r="AZ323" s="63"/>
      <c r="BA323" s="66"/>
      <c r="BB323" s="66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</row>
    <row r="324" spans="37:73" ht="12.75">
      <c r="AK324" s="46"/>
      <c r="AL324" s="46"/>
      <c r="AM324" s="18"/>
      <c r="AN324" s="2"/>
      <c r="AO324" s="46"/>
      <c r="AP324" s="46"/>
      <c r="AQ324" s="6"/>
      <c r="AR324" s="59"/>
      <c r="AS324" s="63"/>
      <c r="AT324" s="63"/>
      <c r="AU324" s="2"/>
      <c r="AV324" s="63"/>
      <c r="AW324" s="2"/>
      <c r="AX324" s="63"/>
      <c r="AY324" s="63"/>
      <c r="AZ324" s="63"/>
      <c r="BA324" s="66"/>
      <c r="BB324" s="66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</row>
    <row r="325" spans="37:73" ht="12.75">
      <c r="AK325" s="46"/>
      <c r="AL325" s="46"/>
      <c r="AM325" s="18"/>
      <c r="AN325" s="2"/>
      <c r="AO325" s="46"/>
      <c r="AP325" s="46"/>
      <c r="AQ325" s="6"/>
      <c r="AR325" s="59"/>
      <c r="AS325" s="63"/>
      <c r="AT325" s="63"/>
      <c r="AU325" s="2"/>
      <c r="AV325" s="63"/>
      <c r="AW325" s="2"/>
      <c r="AX325" s="63"/>
      <c r="AY325" s="63"/>
      <c r="AZ325" s="63"/>
      <c r="BA325" s="66"/>
      <c r="BB325" s="66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</row>
    <row r="326" spans="37:73" ht="12.75">
      <c r="AK326" s="46"/>
      <c r="AL326" s="46"/>
      <c r="AM326" s="18"/>
      <c r="AN326" s="2"/>
      <c r="AO326" s="46"/>
      <c r="AP326" s="46"/>
      <c r="AQ326" s="6"/>
      <c r="AR326" s="59"/>
      <c r="AS326" s="63"/>
      <c r="AT326" s="63"/>
      <c r="AU326" s="2"/>
      <c r="AV326" s="63"/>
      <c r="AW326" s="2"/>
      <c r="AX326" s="63"/>
      <c r="AY326" s="63"/>
      <c r="AZ326" s="63"/>
      <c r="BA326" s="66"/>
      <c r="BB326" s="66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</row>
    <row r="327" spans="37:73" ht="12.75">
      <c r="AK327" s="46"/>
      <c r="AL327" s="46"/>
      <c r="AM327" s="18"/>
      <c r="AN327" s="2"/>
      <c r="AO327" s="46"/>
      <c r="AP327" s="46"/>
      <c r="AQ327" s="6"/>
      <c r="AR327" s="59"/>
      <c r="AS327" s="63"/>
      <c r="AT327" s="63"/>
      <c r="AU327" s="2"/>
      <c r="AV327" s="63"/>
      <c r="AW327" s="2"/>
      <c r="AX327" s="63"/>
      <c r="AY327" s="63"/>
      <c r="AZ327" s="63"/>
      <c r="BA327" s="66"/>
      <c r="BB327" s="66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</row>
    <row r="328" spans="37:73" ht="12.75">
      <c r="AK328" s="46"/>
      <c r="AL328" s="46"/>
      <c r="AM328" s="18"/>
      <c r="AN328" s="2"/>
      <c r="AO328" s="46"/>
      <c r="AP328" s="46"/>
      <c r="AQ328" s="6"/>
      <c r="AR328" s="59"/>
      <c r="AS328" s="63"/>
      <c r="AT328" s="63"/>
      <c r="AU328" s="2"/>
      <c r="AV328" s="63"/>
      <c r="AW328" s="2"/>
      <c r="AX328" s="63"/>
      <c r="AY328" s="63"/>
      <c r="AZ328" s="63"/>
      <c r="BA328" s="66"/>
      <c r="BB328" s="66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</row>
    <row r="329" spans="37:73" ht="12.75">
      <c r="AK329" s="46"/>
      <c r="AL329" s="46"/>
      <c r="AM329" s="18"/>
      <c r="AN329" s="2"/>
      <c r="AO329" s="46"/>
      <c r="AP329" s="46"/>
      <c r="AQ329" s="6"/>
      <c r="AR329" s="59"/>
      <c r="AS329" s="63"/>
      <c r="AT329" s="63"/>
      <c r="AU329" s="2"/>
      <c r="AV329" s="63"/>
      <c r="AW329" s="2"/>
      <c r="AX329" s="63"/>
      <c r="AY329" s="63"/>
      <c r="AZ329" s="63"/>
      <c r="BA329" s="66"/>
      <c r="BB329" s="66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</row>
    <row r="330" spans="37:73" ht="12.75">
      <c r="AK330" s="46"/>
      <c r="AL330" s="46"/>
      <c r="AM330" s="18"/>
      <c r="AN330" s="2"/>
      <c r="AO330" s="46"/>
      <c r="AP330" s="46"/>
      <c r="AQ330" s="6"/>
      <c r="AR330" s="59"/>
      <c r="AS330" s="63"/>
      <c r="AT330" s="63"/>
      <c r="AU330" s="2"/>
      <c r="AV330" s="63"/>
      <c r="AW330" s="2"/>
      <c r="AX330" s="63"/>
      <c r="AY330" s="63"/>
      <c r="AZ330" s="63"/>
      <c r="BA330" s="66"/>
      <c r="BB330" s="66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</row>
    <row r="331" spans="37:73" ht="12.75">
      <c r="AK331" s="46"/>
      <c r="AL331" s="46"/>
      <c r="AM331" s="18"/>
      <c r="AN331" s="2"/>
      <c r="AO331" s="46"/>
      <c r="AP331" s="46"/>
      <c r="AQ331" s="6"/>
      <c r="AR331" s="59"/>
      <c r="AS331" s="63"/>
      <c r="AT331" s="63"/>
      <c r="AU331" s="2"/>
      <c r="AV331" s="63"/>
      <c r="AW331" s="2"/>
      <c r="AX331" s="63"/>
      <c r="AY331" s="63"/>
      <c r="AZ331" s="63"/>
      <c r="BA331" s="66"/>
      <c r="BB331" s="66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</row>
    <row r="332" spans="37:73" ht="12.75">
      <c r="AK332" s="46"/>
      <c r="AL332" s="46"/>
      <c r="AM332" s="18"/>
      <c r="AN332" s="2"/>
      <c r="AO332" s="46"/>
      <c r="AP332" s="46"/>
      <c r="AQ332" s="6"/>
      <c r="AR332" s="59"/>
      <c r="AS332" s="63"/>
      <c r="AT332" s="63"/>
      <c r="AU332" s="2"/>
      <c r="AV332" s="63"/>
      <c r="AW332" s="2"/>
      <c r="AX332" s="63"/>
      <c r="AY332" s="63"/>
      <c r="AZ332" s="63"/>
      <c r="BA332" s="66"/>
      <c r="BB332" s="66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</row>
    <row r="333" spans="37:73" ht="12.75">
      <c r="AK333" s="46"/>
      <c r="AL333" s="46"/>
      <c r="AM333" s="18"/>
      <c r="AN333" s="2"/>
      <c r="AO333" s="46"/>
      <c r="AP333" s="46"/>
      <c r="AQ333" s="6"/>
      <c r="AR333" s="59"/>
      <c r="AS333" s="63"/>
      <c r="AT333" s="63"/>
      <c r="AU333" s="2"/>
      <c r="AV333" s="63"/>
      <c r="AW333" s="2"/>
      <c r="AX333" s="63"/>
      <c r="AY333" s="63"/>
      <c r="AZ333" s="63"/>
      <c r="BA333" s="66"/>
      <c r="BB333" s="66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</row>
    <row r="334" spans="37:73" ht="12.75">
      <c r="AK334" s="46"/>
      <c r="AL334" s="46"/>
      <c r="AM334" s="18"/>
      <c r="AN334" s="2"/>
      <c r="AO334" s="46"/>
      <c r="AP334" s="46"/>
      <c r="AQ334" s="6"/>
      <c r="AR334" s="59"/>
      <c r="AS334" s="63"/>
      <c r="AT334" s="63"/>
      <c r="AU334" s="2"/>
      <c r="AV334" s="63"/>
      <c r="AW334" s="2"/>
      <c r="AX334" s="63"/>
      <c r="AY334" s="63"/>
      <c r="AZ334" s="63"/>
      <c r="BA334" s="66"/>
      <c r="BB334" s="66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</row>
    <row r="335" spans="37:73" ht="12.75">
      <c r="AK335" s="46"/>
      <c r="AL335" s="46"/>
      <c r="AM335" s="18"/>
      <c r="AN335" s="2"/>
      <c r="AO335" s="46"/>
      <c r="AP335" s="46"/>
      <c r="AQ335" s="6"/>
      <c r="AR335" s="59"/>
      <c r="AS335" s="63"/>
      <c r="AT335" s="63"/>
      <c r="AU335" s="2"/>
      <c r="AV335" s="63"/>
      <c r="AW335" s="2"/>
      <c r="AX335" s="63"/>
      <c r="AY335" s="63"/>
      <c r="AZ335" s="63"/>
      <c r="BA335" s="66"/>
      <c r="BB335" s="66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</row>
    <row r="336" spans="37:73" ht="12.75">
      <c r="AK336" s="46"/>
      <c r="AL336" s="46"/>
      <c r="AM336" s="18"/>
      <c r="AN336" s="2"/>
      <c r="AO336" s="46"/>
      <c r="AP336" s="46"/>
      <c r="AQ336" s="6"/>
      <c r="AR336" s="59"/>
      <c r="AS336" s="63"/>
      <c r="AT336" s="63"/>
      <c r="AU336" s="2"/>
      <c r="AV336" s="63"/>
      <c r="AW336" s="2"/>
      <c r="AX336" s="63"/>
      <c r="AY336" s="63"/>
      <c r="AZ336" s="63"/>
      <c r="BA336" s="66"/>
      <c r="BB336" s="66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</row>
    <row r="337" spans="37:73" ht="12.75">
      <c r="AK337" s="46"/>
      <c r="AL337" s="46"/>
      <c r="AM337" s="18"/>
      <c r="AN337" s="2"/>
      <c r="AO337" s="46"/>
      <c r="AP337" s="46"/>
      <c r="AQ337" s="6"/>
      <c r="AR337" s="59"/>
      <c r="AS337" s="63"/>
      <c r="AT337" s="63"/>
      <c r="AU337" s="2"/>
      <c r="AV337" s="63"/>
      <c r="AW337" s="2"/>
      <c r="AX337" s="63"/>
      <c r="AY337" s="63"/>
      <c r="AZ337" s="63"/>
      <c r="BA337" s="66"/>
      <c r="BB337" s="66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</row>
    <row r="338" spans="37:73" ht="12.75">
      <c r="AK338" s="46"/>
      <c r="AL338" s="46"/>
      <c r="AM338" s="18"/>
      <c r="AN338" s="2"/>
      <c r="AO338" s="46"/>
      <c r="AP338" s="46"/>
      <c r="AQ338" s="6"/>
      <c r="AR338" s="59"/>
      <c r="AS338" s="63"/>
      <c r="AT338" s="63"/>
      <c r="AU338" s="2"/>
      <c r="AV338" s="63"/>
      <c r="AW338" s="2"/>
      <c r="AX338" s="63"/>
      <c r="AY338" s="63"/>
      <c r="AZ338" s="63"/>
      <c r="BA338" s="66"/>
      <c r="BB338" s="66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</row>
    <row r="339" spans="37:73" ht="12.75">
      <c r="AK339" s="46"/>
      <c r="AL339" s="46"/>
      <c r="AM339" s="18"/>
      <c r="AN339" s="2"/>
      <c r="AO339" s="46"/>
      <c r="AP339" s="46"/>
      <c r="AQ339" s="6"/>
      <c r="AR339" s="59"/>
      <c r="AS339" s="63"/>
      <c r="AT339" s="63"/>
      <c r="AU339" s="2"/>
      <c r="AV339" s="63"/>
      <c r="AW339" s="2"/>
      <c r="AX339" s="63"/>
      <c r="AY339" s="63"/>
      <c r="AZ339" s="63"/>
      <c r="BA339" s="66"/>
      <c r="BB339" s="66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</row>
    <row r="340" spans="37:73" ht="12.75">
      <c r="AK340" s="46"/>
      <c r="AL340" s="46"/>
      <c r="AM340" s="18"/>
      <c r="AN340" s="2"/>
      <c r="AO340" s="46"/>
      <c r="AP340" s="46"/>
      <c r="AQ340" s="6"/>
      <c r="AR340" s="59"/>
      <c r="AS340" s="63"/>
      <c r="AT340" s="63"/>
      <c r="AU340" s="2"/>
      <c r="AV340" s="63"/>
      <c r="AW340" s="2"/>
      <c r="AX340" s="63"/>
      <c r="AY340" s="63"/>
      <c r="AZ340" s="63"/>
      <c r="BA340" s="66"/>
      <c r="BB340" s="66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</row>
    <row r="341" spans="37:73" ht="12.75">
      <c r="AK341" s="46"/>
      <c r="AL341" s="46"/>
      <c r="AM341" s="18"/>
      <c r="AN341" s="2"/>
      <c r="AO341" s="46"/>
      <c r="AP341" s="46"/>
      <c r="AQ341" s="6"/>
      <c r="AR341" s="59"/>
      <c r="AS341" s="63"/>
      <c r="AT341" s="63"/>
      <c r="AU341" s="2"/>
      <c r="AV341" s="63"/>
      <c r="AW341" s="2"/>
      <c r="AX341" s="63"/>
      <c r="AY341" s="63"/>
      <c r="AZ341" s="63"/>
      <c r="BA341" s="66"/>
      <c r="BB341" s="66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</row>
    <row r="342" spans="37:73" ht="12.75">
      <c r="AK342" s="46"/>
      <c r="AL342" s="46"/>
      <c r="AM342" s="18"/>
      <c r="AN342" s="2"/>
      <c r="AO342" s="46"/>
      <c r="AP342" s="46"/>
      <c r="AQ342" s="6"/>
      <c r="AR342" s="59"/>
      <c r="AS342" s="63"/>
      <c r="AT342" s="63"/>
      <c r="AU342" s="2"/>
      <c r="AV342" s="63"/>
      <c r="AW342" s="2"/>
      <c r="AX342" s="63"/>
      <c r="AY342" s="63"/>
      <c r="AZ342" s="63"/>
      <c r="BA342" s="66"/>
      <c r="BB342" s="66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</row>
    <row r="343" spans="37:73" ht="12.75">
      <c r="AK343" s="46"/>
      <c r="AL343" s="46"/>
      <c r="AM343" s="18"/>
      <c r="AN343" s="2"/>
      <c r="AO343" s="46"/>
      <c r="AP343" s="46"/>
      <c r="AQ343" s="6"/>
      <c r="AR343" s="59"/>
      <c r="AS343" s="63"/>
      <c r="AT343" s="63"/>
      <c r="AU343" s="2"/>
      <c r="AV343" s="63"/>
      <c r="AW343" s="2"/>
      <c r="AX343" s="63"/>
      <c r="AY343" s="63"/>
      <c r="AZ343" s="63"/>
      <c r="BA343" s="66"/>
      <c r="BB343" s="66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</row>
    <row r="344" spans="37:73" ht="12.75">
      <c r="AK344" s="46"/>
      <c r="AL344" s="46"/>
      <c r="AM344" s="18"/>
      <c r="AN344" s="2"/>
      <c r="AO344" s="46"/>
      <c r="AP344" s="46"/>
      <c r="AQ344" s="6"/>
      <c r="AR344" s="59"/>
      <c r="AS344" s="63"/>
      <c r="AT344" s="63"/>
      <c r="AU344" s="2"/>
      <c r="AV344" s="63"/>
      <c r="AW344" s="2"/>
      <c r="AX344" s="63"/>
      <c r="AY344" s="63"/>
      <c r="AZ344" s="63"/>
      <c r="BA344" s="66"/>
      <c r="BB344" s="66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</row>
    <row r="345" spans="37:73" ht="12.75">
      <c r="AK345" s="46"/>
      <c r="AL345" s="46"/>
      <c r="AM345" s="18"/>
      <c r="AN345" s="2"/>
      <c r="AO345" s="46"/>
      <c r="AP345" s="46"/>
      <c r="AQ345" s="6"/>
      <c r="AR345" s="59"/>
      <c r="AS345" s="63"/>
      <c r="AT345" s="63"/>
      <c r="AU345" s="2"/>
      <c r="AV345" s="63"/>
      <c r="AW345" s="2"/>
      <c r="AX345" s="63"/>
      <c r="AY345" s="63"/>
      <c r="AZ345" s="63"/>
      <c r="BA345" s="66"/>
      <c r="BB345" s="66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</row>
    <row r="346" spans="37:73" ht="12.75">
      <c r="AK346" s="46"/>
      <c r="AL346" s="46"/>
      <c r="AM346" s="18"/>
      <c r="AN346" s="2"/>
      <c r="AO346" s="46"/>
      <c r="AP346" s="46"/>
      <c r="AQ346" s="6"/>
      <c r="AR346" s="59"/>
      <c r="AS346" s="63"/>
      <c r="AT346" s="63"/>
      <c r="AU346" s="2"/>
      <c r="AV346" s="63"/>
      <c r="AW346" s="2"/>
      <c r="AX346" s="63"/>
      <c r="AY346" s="63"/>
      <c r="AZ346" s="63"/>
      <c r="BA346" s="66"/>
      <c r="BB346" s="66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</row>
    <row r="347" spans="37:73" ht="12.75">
      <c r="AK347" s="46"/>
      <c r="AL347" s="46"/>
      <c r="AM347" s="18"/>
      <c r="AN347" s="2"/>
      <c r="AO347" s="46"/>
      <c r="AP347" s="46"/>
      <c r="AQ347" s="6"/>
      <c r="AR347" s="59"/>
      <c r="AS347" s="63"/>
      <c r="AT347" s="63"/>
      <c r="AU347" s="2"/>
      <c r="AV347" s="63"/>
      <c r="AW347" s="2"/>
      <c r="AX347" s="63"/>
      <c r="AY347" s="63"/>
      <c r="AZ347" s="63"/>
      <c r="BA347" s="66"/>
      <c r="BB347" s="66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</row>
    <row r="348" spans="37:73" ht="12.75">
      <c r="AK348" s="46"/>
      <c r="AL348" s="46"/>
      <c r="AM348" s="18"/>
      <c r="AN348" s="2"/>
      <c r="AO348" s="46"/>
      <c r="AP348" s="46"/>
      <c r="AQ348" s="6"/>
      <c r="AR348" s="59"/>
      <c r="AS348" s="63"/>
      <c r="AT348" s="63"/>
      <c r="AU348" s="2"/>
      <c r="AV348" s="63"/>
      <c r="AW348" s="2"/>
      <c r="AX348" s="63"/>
      <c r="AY348" s="63"/>
      <c r="AZ348" s="63"/>
      <c r="BA348" s="66"/>
      <c r="BB348" s="66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</row>
    <row r="349" spans="37:73" ht="12.75">
      <c r="AK349" s="46"/>
      <c r="AL349" s="46"/>
      <c r="AM349" s="18"/>
      <c r="AN349" s="2"/>
      <c r="AO349" s="46"/>
      <c r="AP349" s="46"/>
      <c r="AQ349" s="6"/>
      <c r="AR349" s="59"/>
      <c r="AS349" s="63"/>
      <c r="AT349" s="63"/>
      <c r="AU349" s="2"/>
      <c r="AV349" s="63"/>
      <c r="AW349" s="2"/>
      <c r="AX349" s="63"/>
      <c r="AY349" s="63"/>
      <c r="AZ349" s="63"/>
      <c r="BA349" s="66"/>
      <c r="BB349" s="66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</row>
    <row r="350" spans="37:73" ht="12.75">
      <c r="AK350" s="46"/>
      <c r="AL350" s="46"/>
      <c r="AM350" s="18"/>
      <c r="AN350" s="2"/>
      <c r="AO350" s="46"/>
      <c r="AP350" s="46"/>
      <c r="AQ350" s="6"/>
      <c r="AR350" s="59"/>
      <c r="AS350" s="63"/>
      <c r="AT350" s="63"/>
      <c r="AU350" s="2"/>
      <c r="AV350" s="63"/>
      <c r="AW350" s="2"/>
      <c r="AX350" s="63"/>
      <c r="AY350" s="63"/>
      <c r="AZ350" s="63"/>
      <c r="BA350" s="66"/>
      <c r="BB350" s="66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</row>
    <row r="351" spans="37:73" ht="12.75">
      <c r="AK351" s="46"/>
      <c r="AL351" s="46"/>
      <c r="AM351" s="18"/>
      <c r="AN351" s="2"/>
      <c r="AO351" s="46"/>
      <c r="AP351" s="46"/>
      <c r="AQ351" s="6"/>
      <c r="AR351" s="59"/>
      <c r="AS351" s="63"/>
      <c r="AT351" s="63"/>
      <c r="AU351" s="2"/>
      <c r="AV351" s="63"/>
      <c r="AW351" s="2"/>
      <c r="AX351" s="63"/>
      <c r="AY351" s="63"/>
      <c r="AZ351" s="63"/>
      <c r="BA351" s="66"/>
      <c r="BB351" s="66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</row>
    <row r="352" spans="37:73" ht="12.75">
      <c r="AK352" s="46"/>
      <c r="AL352" s="46"/>
      <c r="AM352" s="18"/>
      <c r="AN352" s="2"/>
      <c r="AO352" s="46"/>
      <c r="AP352" s="46"/>
      <c r="AQ352" s="6"/>
      <c r="AR352" s="59"/>
      <c r="AS352" s="63"/>
      <c r="AT352" s="63"/>
      <c r="AU352" s="2"/>
      <c r="AV352" s="63"/>
      <c r="AW352" s="2"/>
      <c r="AX352" s="63"/>
      <c r="AY352" s="63"/>
      <c r="AZ352" s="63"/>
      <c r="BA352" s="66"/>
      <c r="BB352" s="66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</row>
    <row r="353" spans="37:73" ht="12.75">
      <c r="AK353" s="46"/>
      <c r="AL353" s="46"/>
      <c r="AM353" s="18"/>
      <c r="AN353" s="2"/>
      <c r="AO353" s="46"/>
      <c r="AP353" s="46"/>
      <c r="AQ353" s="6"/>
      <c r="AR353" s="59"/>
      <c r="AS353" s="63"/>
      <c r="AT353" s="63"/>
      <c r="AU353" s="2"/>
      <c r="AV353" s="63"/>
      <c r="AW353" s="2"/>
      <c r="AX353" s="63"/>
      <c r="AY353" s="63"/>
      <c r="AZ353" s="63"/>
      <c r="BA353" s="66"/>
      <c r="BB353" s="66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</row>
    <row r="354" spans="37:73" ht="12.75">
      <c r="AK354" s="46"/>
      <c r="AL354" s="46"/>
      <c r="AM354" s="18"/>
      <c r="AN354" s="2"/>
      <c r="AO354" s="46"/>
      <c r="AP354" s="46"/>
      <c r="AQ354" s="6"/>
      <c r="AR354" s="59"/>
      <c r="AS354" s="63"/>
      <c r="AT354" s="63"/>
      <c r="AU354" s="2"/>
      <c r="AV354" s="63"/>
      <c r="AW354" s="2"/>
      <c r="AX354" s="63"/>
      <c r="AY354" s="63"/>
      <c r="AZ354" s="63"/>
      <c r="BA354" s="66"/>
      <c r="BB354" s="66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</row>
    <row r="355" spans="37:73" ht="12.75">
      <c r="AK355" s="46"/>
      <c r="AL355" s="46"/>
      <c r="AM355" s="18"/>
      <c r="AN355" s="2"/>
      <c r="AO355" s="46"/>
      <c r="AP355" s="46"/>
      <c r="AQ355" s="6"/>
      <c r="AR355" s="59"/>
      <c r="AS355" s="63"/>
      <c r="AT355" s="63"/>
      <c r="AU355" s="2"/>
      <c r="AV355" s="63"/>
      <c r="AW355" s="2"/>
      <c r="AX355" s="63"/>
      <c r="AY355" s="63"/>
      <c r="AZ355" s="63"/>
      <c r="BA355" s="66"/>
      <c r="BB355" s="66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</row>
    <row r="356" spans="37:73" ht="12.75">
      <c r="AK356" s="46"/>
      <c r="AL356" s="46"/>
      <c r="AM356" s="18"/>
      <c r="AN356" s="2"/>
      <c r="AO356" s="46"/>
      <c r="AP356" s="46"/>
      <c r="AQ356" s="6"/>
      <c r="AR356" s="59"/>
      <c r="AS356" s="63"/>
      <c r="AT356" s="63"/>
      <c r="AU356" s="2"/>
      <c r="AV356" s="63"/>
      <c r="AW356" s="2"/>
      <c r="AX356" s="63"/>
      <c r="AY356" s="63"/>
      <c r="AZ356" s="63"/>
      <c r="BA356" s="66"/>
      <c r="BB356" s="66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</row>
    <row r="357" spans="37:73" ht="12.75">
      <c r="AK357" s="46"/>
      <c r="AL357" s="46"/>
      <c r="AM357" s="18"/>
      <c r="AN357" s="2"/>
      <c r="AO357" s="46"/>
      <c r="AP357" s="46"/>
      <c r="AQ357" s="6"/>
      <c r="AR357" s="59"/>
      <c r="AS357" s="63"/>
      <c r="AT357" s="63"/>
      <c r="AU357" s="2"/>
      <c r="AV357" s="63"/>
      <c r="AW357" s="2"/>
      <c r="AX357" s="63"/>
      <c r="AY357" s="63"/>
      <c r="AZ357" s="63"/>
      <c r="BA357" s="66"/>
      <c r="BB357" s="66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</row>
    <row r="358" spans="37:73" ht="12.75">
      <c r="AK358" s="46"/>
      <c r="AL358" s="46"/>
      <c r="AM358" s="18"/>
      <c r="AN358" s="2"/>
      <c r="AO358" s="46"/>
      <c r="AP358" s="46"/>
      <c r="AQ358" s="6"/>
      <c r="AR358" s="59"/>
      <c r="AS358" s="63"/>
      <c r="AT358" s="63"/>
      <c r="AU358" s="2"/>
      <c r="AV358" s="63"/>
      <c r="AW358" s="2"/>
      <c r="AX358" s="63"/>
      <c r="AY358" s="63"/>
      <c r="AZ358" s="63"/>
      <c r="BA358" s="66"/>
      <c r="BB358" s="66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</row>
    <row r="359" spans="37:73" ht="12.75">
      <c r="AK359" s="46"/>
      <c r="AL359" s="46"/>
      <c r="AM359" s="18"/>
      <c r="AN359" s="2"/>
      <c r="AO359" s="46"/>
      <c r="AP359" s="46"/>
      <c r="AQ359" s="6"/>
      <c r="AR359" s="59"/>
      <c r="AS359" s="63"/>
      <c r="AT359" s="63"/>
      <c r="AU359" s="2"/>
      <c r="AV359" s="63"/>
      <c r="AW359" s="2"/>
      <c r="AX359" s="63"/>
      <c r="AY359" s="63"/>
      <c r="AZ359" s="63"/>
      <c r="BA359" s="66"/>
      <c r="BB359" s="66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</row>
    <row r="360" spans="37:73" ht="12.75">
      <c r="AK360" s="46"/>
      <c r="AL360" s="46"/>
      <c r="AM360" s="18"/>
      <c r="AN360" s="2"/>
      <c r="AO360" s="46"/>
      <c r="AP360" s="46"/>
      <c r="AQ360" s="6"/>
      <c r="AR360" s="59"/>
      <c r="AS360" s="63"/>
      <c r="AT360" s="63"/>
      <c r="AU360" s="2"/>
      <c r="AV360" s="63"/>
      <c r="AW360" s="2"/>
      <c r="AX360" s="63"/>
      <c r="AY360" s="63"/>
      <c r="AZ360" s="63"/>
      <c r="BA360" s="66"/>
      <c r="BB360" s="66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</row>
    <row r="361" spans="37:73" ht="12.75">
      <c r="AK361" s="46"/>
      <c r="AL361" s="46"/>
      <c r="AM361" s="18"/>
      <c r="AN361" s="2"/>
      <c r="AO361" s="46"/>
      <c r="AP361" s="46"/>
      <c r="AQ361" s="6"/>
      <c r="AR361" s="59"/>
      <c r="AS361" s="63"/>
      <c r="AT361" s="63"/>
      <c r="AU361" s="2"/>
      <c r="AV361" s="63"/>
      <c r="AW361" s="2"/>
      <c r="AX361" s="63"/>
      <c r="AY361" s="63"/>
      <c r="AZ361" s="63"/>
      <c r="BA361" s="66"/>
      <c r="BB361" s="66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</row>
    <row r="362" spans="37:73" ht="12.75">
      <c r="AK362" s="46"/>
      <c r="AL362" s="46"/>
      <c r="AM362" s="18"/>
      <c r="AN362" s="2"/>
      <c r="AO362" s="46"/>
      <c r="AP362" s="46"/>
      <c r="AQ362" s="6"/>
      <c r="AR362" s="59"/>
      <c r="AS362" s="63"/>
      <c r="AT362" s="63"/>
      <c r="AU362" s="2"/>
      <c r="AV362" s="63"/>
      <c r="AW362" s="2"/>
      <c r="AX362" s="63"/>
      <c r="AY362" s="63"/>
      <c r="AZ362" s="63"/>
      <c r="BA362" s="66"/>
      <c r="BB362" s="66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</row>
    <row r="363" spans="37:73" ht="12.75">
      <c r="AK363" s="46"/>
      <c r="AL363" s="46"/>
      <c r="AM363" s="18"/>
      <c r="AN363" s="2"/>
      <c r="AO363" s="46"/>
      <c r="AP363" s="46"/>
      <c r="AQ363" s="6"/>
      <c r="AR363" s="59"/>
      <c r="AS363" s="63"/>
      <c r="AT363" s="63"/>
      <c r="AU363" s="2"/>
      <c r="AV363" s="63"/>
      <c r="AW363" s="2"/>
      <c r="AX363" s="63"/>
      <c r="AY363" s="63"/>
      <c r="AZ363" s="63"/>
      <c r="BA363" s="66"/>
      <c r="BB363" s="66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</row>
    <row r="364" spans="37:73" ht="12.75">
      <c r="AK364" s="46"/>
      <c r="AL364" s="46"/>
      <c r="AM364" s="18"/>
      <c r="AN364" s="2"/>
      <c r="AO364" s="46"/>
      <c r="AP364" s="46"/>
      <c r="AQ364" s="6"/>
      <c r="AR364" s="59"/>
      <c r="AS364" s="63"/>
      <c r="AT364" s="63"/>
      <c r="AU364" s="2"/>
      <c r="AV364" s="63"/>
      <c r="AW364" s="2"/>
      <c r="AX364" s="63"/>
      <c r="AY364" s="63"/>
      <c r="AZ364" s="63"/>
      <c r="BA364" s="66"/>
      <c r="BB364" s="66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</row>
    <row r="365" spans="37:73" ht="12.75">
      <c r="AK365" s="46"/>
      <c r="AL365" s="46"/>
      <c r="AM365" s="18"/>
      <c r="AN365" s="2"/>
      <c r="AO365" s="46"/>
      <c r="AP365" s="46"/>
      <c r="AQ365" s="6"/>
      <c r="AR365" s="59"/>
      <c r="AS365" s="63"/>
      <c r="AT365" s="63"/>
      <c r="AU365" s="2"/>
      <c r="AV365" s="63"/>
      <c r="AW365" s="2"/>
      <c r="AX365" s="63"/>
      <c r="AY365" s="63"/>
      <c r="AZ365" s="63"/>
      <c r="BA365" s="66"/>
      <c r="BB365" s="66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</row>
    <row r="366" spans="37:73" ht="12.75">
      <c r="AK366" s="46"/>
      <c r="AL366" s="46"/>
      <c r="AM366" s="18"/>
      <c r="AN366" s="2"/>
      <c r="AO366" s="46"/>
      <c r="AP366" s="46"/>
      <c r="AQ366" s="6"/>
      <c r="AR366" s="59"/>
      <c r="AS366" s="63"/>
      <c r="AT366" s="63"/>
      <c r="AU366" s="2"/>
      <c r="AV366" s="63"/>
      <c r="AW366" s="2"/>
      <c r="AX366" s="63"/>
      <c r="AY366" s="63"/>
      <c r="AZ366" s="63"/>
      <c r="BA366" s="66"/>
      <c r="BB366" s="66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</row>
    <row r="367" spans="37:73" ht="12.75">
      <c r="AK367" s="46"/>
      <c r="AL367" s="46"/>
      <c r="AM367" s="18"/>
      <c r="AN367" s="2"/>
      <c r="AO367" s="46"/>
      <c r="AP367" s="46"/>
      <c r="AQ367" s="6"/>
      <c r="AR367" s="59"/>
      <c r="AS367" s="63"/>
      <c r="AT367" s="63"/>
      <c r="AU367" s="2"/>
      <c r="AV367" s="63"/>
      <c r="AW367" s="2"/>
      <c r="AX367" s="63"/>
      <c r="AY367" s="63"/>
      <c r="AZ367" s="63"/>
      <c r="BA367" s="66"/>
      <c r="BB367" s="66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</row>
    <row r="368" spans="37:73" ht="12.75">
      <c r="AK368" s="46"/>
      <c r="AL368" s="46"/>
      <c r="AM368" s="18"/>
      <c r="AN368" s="2"/>
      <c r="AO368" s="46"/>
      <c r="AP368" s="46"/>
      <c r="AQ368" s="6"/>
      <c r="AR368" s="59"/>
      <c r="AS368" s="63"/>
      <c r="AT368" s="63"/>
      <c r="AU368" s="2"/>
      <c r="AV368" s="63"/>
      <c r="AW368" s="2"/>
      <c r="AX368" s="63"/>
      <c r="AY368" s="63"/>
      <c r="AZ368" s="63"/>
      <c r="BA368" s="66"/>
      <c r="BB368" s="66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</row>
    <row r="369" spans="37:73" ht="12.75">
      <c r="AK369" s="46"/>
      <c r="AL369" s="46"/>
      <c r="AM369" s="18"/>
      <c r="AN369" s="2"/>
      <c r="AO369" s="46"/>
      <c r="AP369" s="46"/>
      <c r="AQ369" s="6"/>
      <c r="AR369" s="59"/>
      <c r="AS369" s="63"/>
      <c r="AT369" s="63"/>
      <c r="AU369" s="2"/>
      <c r="AV369" s="63"/>
      <c r="AW369" s="2"/>
      <c r="AX369" s="63"/>
      <c r="AY369" s="63"/>
      <c r="AZ369" s="63"/>
      <c r="BA369" s="66"/>
      <c r="BB369" s="66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</row>
    <row r="370" spans="37:73" ht="12.75">
      <c r="AK370" s="46"/>
      <c r="AL370" s="46"/>
      <c r="AM370" s="18"/>
      <c r="AN370" s="2"/>
      <c r="AO370" s="46"/>
      <c r="AP370" s="46"/>
      <c r="AQ370" s="6"/>
      <c r="AR370" s="59"/>
      <c r="AS370" s="63"/>
      <c r="AT370" s="63"/>
      <c r="AU370" s="2"/>
      <c r="AV370" s="63"/>
      <c r="AW370" s="2"/>
      <c r="AX370" s="63"/>
      <c r="AY370" s="63"/>
      <c r="AZ370" s="63"/>
      <c r="BA370" s="66"/>
      <c r="BB370" s="66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</row>
    <row r="371" spans="37:73" ht="12.75">
      <c r="AK371" s="46"/>
      <c r="AL371" s="46"/>
      <c r="AM371" s="18"/>
      <c r="AN371" s="2"/>
      <c r="AO371" s="46"/>
      <c r="AP371" s="46"/>
      <c r="AQ371" s="6"/>
      <c r="AR371" s="59"/>
      <c r="AS371" s="63"/>
      <c r="AT371" s="63"/>
      <c r="AU371" s="2"/>
      <c r="AV371" s="63"/>
      <c r="AW371" s="2"/>
      <c r="AX371" s="63"/>
      <c r="AY371" s="63"/>
      <c r="AZ371" s="63"/>
      <c r="BA371" s="66"/>
      <c r="BB371" s="66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</row>
    <row r="372" spans="37:73" ht="12.75">
      <c r="AK372" s="46"/>
      <c r="AL372" s="46"/>
      <c r="AM372" s="18"/>
      <c r="AN372" s="2"/>
      <c r="AO372" s="46"/>
      <c r="AP372" s="46"/>
      <c r="AQ372" s="6"/>
      <c r="AR372" s="59"/>
      <c r="AS372" s="63"/>
      <c r="AT372" s="63"/>
      <c r="AU372" s="2"/>
      <c r="AV372" s="63"/>
      <c r="AW372" s="2"/>
      <c r="AX372" s="63"/>
      <c r="AY372" s="63"/>
      <c r="AZ372" s="63"/>
      <c r="BA372" s="66"/>
      <c r="BB372" s="66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</row>
    <row r="373" spans="37:73" ht="12.75">
      <c r="AK373" s="46"/>
      <c r="AL373" s="46"/>
      <c r="AM373" s="18"/>
      <c r="AN373" s="2"/>
      <c r="AO373" s="46"/>
      <c r="AP373" s="46"/>
      <c r="AQ373" s="6"/>
      <c r="AR373" s="59"/>
      <c r="AS373" s="63"/>
      <c r="AT373" s="63"/>
      <c r="AU373" s="2"/>
      <c r="AV373" s="63"/>
      <c r="AW373" s="2"/>
      <c r="AX373" s="63"/>
      <c r="AY373" s="63"/>
      <c r="AZ373" s="63"/>
      <c r="BA373" s="66"/>
      <c r="BB373" s="66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</row>
    <row r="374" spans="37:73" ht="12.75">
      <c r="AK374" s="46"/>
      <c r="AL374" s="46"/>
      <c r="AM374" s="18"/>
      <c r="AN374" s="2"/>
      <c r="AO374" s="46"/>
      <c r="AP374" s="46"/>
      <c r="AQ374" s="6"/>
      <c r="AR374" s="59"/>
      <c r="AS374" s="63"/>
      <c r="AT374" s="63"/>
      <c r="AU374" s="2"/>
      <c r="AV374" s="63"/>
      <c r="AW374" s="2"/>
      <c r="AX374" s="63"/>
      <c r="AY374" s="63"/>
      <c r="AZ374" s="63"/>
      <c r="BA374" s="66"/>
      <c r="BB374" s="66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</row>
    <row r="375" spans="37:73" ht="12.75">
      <c r="AK375" s="46"/>
      <c r="AL375" s="46"/>
      <c r="AM375" s="18"/>
      <c r="AN375" s="2"/>
      <c r="AO375" s="46"/>
      <c r="AP375" s="46"/>
      <c r="AQ375" s="6"/>
      <c r="AR375" s="59"/>
      <c r="AS375" s="63"/>
      <c r="AT375" s="63"/>
      <c r="AU375" s="2"/>
      <c r="AV375" s="63"/>
      <c r="AW375" s="2"/>
      <c r="AX375" s="63"/>
      <c r="AY375" s="63"/>
      <c r="AZ375" s="63"/>
      <c r="BA375" s="66"/>
      <c r="BB375" s="66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</row>
    <row r="376" spans="37:73" ht="12.75">
      <c r="AK376" s="46"/>
      <c r="AL376" s="46"/>
      <c r="AM376" s="18"/>
      <c r="AN376" s="2"/>
      <c r="AO376" s="46"/>
      <c r="AP376" s="46"/>
      <c r="AQ376" s="6"/>
      <c r="AR376" s="59"/>
      <c r="AS376" s="63"/>
      <c r="AT376" s="63"/>
      <c r="AU376" s="2"/>
      <c r="AV376" s="63"/>
      <c r="AW376" s="2"/>
      <c r="AX376" s="63"/>
      <c r="AY376" s="63"/>
      <c r="AZ376" s="63"/>
      <c r="BA376" s="66"/>
      <c r="BB376" s="66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</row>
    <row r="377" spans="37:73" ht="12.75">
      <c r="AK377" s="46"/>
      <c r="AL377" s="46"/>
      <c r="AM377" s="18"/>
      <c r="AN377" s="2"/>
      <c r="AO377" s="46"/>
      <c r="AP377" s="46"/>
      <c r="AQ377" s="6"/>
      <c r="AR377" s="59"/>
      <c r="AS377" s="63"/>
      <c r="AT377" s="63"/>
      <c r="AU377" s="2"/>
      <c r="AV377" s="63"/>
      <c r="AW377" s="2"/>
      <c r="AX377" s="63"/>
      <c r="AY377" s="63"/>
      <c r="AZ377" s="63"/>
      <c r="BA377" s="66"/>
      <c r="BB377" s="66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</row>
    <row r="378" spans="37:73" ht="12.75">
      <c r="AK378" s="46"/>
      <c r="AL378" s="46"/>
      <c r="AM378" s="18"/>
      <c r="AN378" s="2"/>
      <c r="AO378" s="46"/>
      <c r="AP378" s="46"/>
      <c r="AQ378" s="6"/>
      <c r="AR378" s="59"/>
      <c r="AS378" s="63"/>
      <c r="AT378" s="63"/>
      <c r="AU378" s="2"/>
      <c r="AV378" s="63"/>
      <c r="AW378" s="2"/>
      <c r="AX378" s="63"/>
      <c r="AY378" s="63"/>
      <c r="AZ378" s="63"/>
      <c r="BA378" s="66"/>
      <c r="BB378" s="66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</row>
    <row r="379" spans="37:73" ht="12.75">
      <c r="AK379" s="46"/>
      <c r="AL379" s="46"/>
      <c r="AM379" s="18"/>
      <c r="AN379" s="2"/>
      <c r="AO379" s="46"/>
      <c r="AP379" s="46"/>
      <c r="AQ379" s="6"/>
      <c r="AR379" s="59"/>
      <c r="AS379" s="63"/>
      <c r="AT379" s="63"/>
      <c r="AU379" s="2"/>
      <c r="AV379" s="63"/>
      <c r="AW379" s="2"/>
      <c r="AX379" s="63"/>
      <c r="AY379" s="63"/>
      <c r="AZ379" s="63"/>
      <c r="BA379" s="66"/>
      <c r="BB379" s="66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</row>
    <row r="380" spans="37:73" ht="12.75">
      <c r="AK380" s="46"/>
      <c r="AL380" s="46"/>
      <c r="AM380" s="18"/>
      <c r="AN380" s="2"/>
      <c r="AO380" s="46"/>
      <c r="AP380" s="46"/>
      <c r="AQ380" s="6"/>
      <c r="AR380" s="59"/>
      <c r="AS380" s="63"/>
      <c r="AT380" s="63"/>
      <c r="AU380" s="2"/>
      <c r="AV380" s="63"/>
      <c r="AW380" s="2"/>
      <c r="AX380" s="63"/>
      <c r="AY380" s="63"/>
      <c r="AZ380" s="63"/>
      <c r="BA380" s="66"/>
      <c r="BB380" s="66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</row>
    <row r="381" spans="37:73" ht="12.75">
      <c r="AK381" s="46"/>
      <c r="AL381" s="46"/>
      <c r="AM381" s="18"/>
      <c r="AN381" s="2"/>
      <c r="AO381" s="46"/>
      <c r="AP381" s="46"/>
      <c r="AQ381" s="6"/>
      <c r="AR381" s="59"/>
      <c r="AS381" s="63"/>
      <c r="AT381" s="63"/>
      <c r="AU381" s="2"/>
      <c r="AV381" s="63"/>
      <c r="AW381" s="2"/>
      <c r="AX381" s="63"/>
      <c r="AY381" s="63"/>
      <c r="AZ381" s="63"/>
      <c r="BA381" s="66"/>
      <c r="BB381" s="66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</row>
    <row r="382" spans="37:73" ht="12.75">
      <c r="AK382" s="46"/>
      <c r="AL382" s="46"/>
      <c r="AM382" s="18"/>
      <c r="AN382" s="2"/>
      <c r="AO382" s="46"/>
      <c r="AP382" s="46"/>
      <c r="AQ382" s="6"/>
      <c r="AR382" s="59"/>
      <c r="AS382" s="63"/>
      <c r="AT382" s="63"/>
      <c r="AU382" s="2"/>
      <c r="AV382" s="63"/>
      <c r="AW382" s="2"/>
      <c r="AX382" s="63"/>
      <c r="AY382" s="63"/>
      <c r="AZ382" s="63"/>
      <c r="BA382" s="66"/>
      <c r="BB382" s="66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</row>
    <row r="383" spans="37:73" ht="12.75">
      <c r="AK383" s="46"/>
      <c r="AL383" s="46"/>
      <c r="AM383" s="18"/>
      <c r="AN383" s="2"/>
      <c r="AO383" s="46"/>
      <c r="AP383" s="46"/>
      <c r="AQ383" s="6"/>
      <c r="AR383" s="59"/>
      <c r="AS383" s="63"/>
      <c r="AT383" s="63"/>
      <c r="AU383" s="2"/>
      <c r="AV383" s="63"/>
      <c r="AW383" s="2"/>
      <c r="AX383" s="63"/>
      <c r="AY383" s="63"/>
      <c r="AZ383" s="63"/>
      <c r="BA383" s="66"/>
      <c r="BB383" s="66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</row>
    <row r="384" spans="37:73" ht="12.75">
      <c r="AK384" s="46"/>
      <c r="AL384" s="46"/>
      <c r="AM384" s="18"/>
      <c r="AN384" s="2"/>
      <c r="AO384" s="46"/>
      <c r="AP384" s="46"/>
      <c r="AQ384" s="6"/>
      <c r="AR384" s="59"/>
      <c r="AS384" s="63"/>
      <c r="AT384" s="63"/>
      <c r="AU384" s="2"/>
      <c r="AV384" s="63"/>
      <c r="AW384" s="2"/>
      <c r="AX384" s="63"/>
      <c r="AY384" s="63"/>
      <c r="AZ384" s="63"/>
      <c r="BA384" s="66"/>
      <c r="BB384" s="66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</row>
    <row r="385" spans="37:73" ht="12.75">
      <c r="AK385" s="46"/>
      <c r="AL385" s="46"/>
      <c r="AM385" s="18"/>
      <c r="AN385" s="2"/>
      <c r="AO385" s="46"/>
      <c r="AP385" s="46"/>
      <c r="AQ385" s="6"/>
      <c r="AR385" s="59"/>
      <c r="AS385" s="63"/>
      <c r="AT385" s="63"/>
      <c r="AU385" s="2"/>
      <c r="AV385" s="63"/>
      <c r="AW385" s="2"/>
      <c r="AX385" s="63"/>
      <c r="AY385" s="63"/>
      <c r="AZ385" s="63"/>
      <c r="BA385" s="66"/>
      <c r="BB385" s="66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</row>
    <row r="386" spans="37:73" ht="12.75">
      <c r="AK386" s="46"/>
      <c r="AL386" s="46"/>
      <c r="AM386" s="18"/>
      <c r="AN386" s="2"/>
      <c r="AO386" s="46"/>
      <c r="AP386" s="46"/>
      <c r="AQ386" s="6"/>
      <c r="AR386" s="59"/>
      <c r="AS386" s="63"/>
      <c r="AT386" s="63"/>
      <c r="AU386" s="2"/>
      <c r="AV386" s="63"/>
      <c r="AW386" s="2"/>
      <c r="AX386" s="63"/>
      <c r="AY386" s="63"/>
      <c r="AZ386" s="63"/>
      <c r="BA386" s="66"/>
      <c r="BB386" s="66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</row>
    <row r="387" spans="37:73" ht="12.75">
      <c r="AK387" s="46"/>
      <c r="AL387" s="46"/>
      <c r="AM387" s="18"/>
      <c r="AN387" s="2"/>
      <c r="AO387" s="46"/>
      <c r="AP387" s="46"/>
      <c r="AQ387" s="6"/>
      <c r="AR387" s="59"/>
      <c r="AS387" s="63"/>
      <c r="AT387" s="63"/>
      <c r="AU387" s="2"/>
      <c r="AV387" s="63"/>
      <c r="AW387" s="2"/>
      <c r="AX387" s="63"/>
      <c r="AY387" s="63"/>
      <c r="AZ387" s="63"/>
      <c r="BA387" s="66"/>
      <c r="BB387" s="66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</row>
    <row r="388" spans="37:73" ht="12.75">
      <c r="AK388" s="46"/>
      <c r="AL388" s="46"/>
      <c r="AM388" s="18"/>
      <c r="AN388" s="2"/>
      <c r="AO388" s="46"/>
      <c r="AP388" s="46"/>
      <c r="AQ388" s="6"/>
      <c r="AR388" s="59"/>
      <c r="AS388" s="63"/>
      <c r="AT388" s="63"/>
      <c r="AU388" s="2"/>
      <c r="AV388" s="63"/>
      <c r="AW388" s="2"/>
      <c r="AX388" s="63"/>
      <c r="AY388" s="63"/>
      <c r="AZ388" s="63"/>
      <c r="BA388" s="66"/>
      <c r="BB388" s="66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</row>
    <row r="389" spans="37:73" ht="12.75">
      <c r="AK389" s="46"/>
      <c r="AL389" s="46"/>
      <c r="AM389" s="18"/>
      <c r="AN389" s="2"/>
      <c r="AO389" s="46"/>
      <c r="AP389" s="46"/>
      <c r="AQ389" s="6"/>
      <c r="AR389" s="59"/>
      <c r="AS389" s="63"/>
      <c r="AT389" s="63"/>
      <c r="AU389" s="2"/>
      <c r="AV389" s="63"/>
      <c r="AW389" s="2"/>
      <c r="AX389" s="63"/>
      <c r="AY389" s="63"/>
      <c r="AZ389" s="63"/>
      <c r="BA389" s="66"/>
      <c r="BB389" s="66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</row>
    <row r="390" spans="37:73" ht="12.75">
      <c r="AK390" s="46"/>
      <c r="AL390" s="46"/>
      <c r="AM390" s="18"/>
      <c r="AN390" s="2"/>
      <c r="AO390" s="46"/>
      <c r="AP390" s="46"/>
      <c r="AQ390" s="6"/>
      <c r="AR390" s="59"/>
      <c r="AS390" s="63"/>
      <c r="AT390" s="63"/>
      <c r="AU390" s="2"/>
      <c r="AV390" s="63"/>
      <c r="AW390" s="2"/>
      <c r="AX390" s="63"/>
      <c r="AY390" s="63"/>
      <c r="AZ390" s="63"/>
      <c r="BA390" s="66"/>
      <c r="BB390" s="66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</row>
    <row r="391" spans="37:73" ht="12.75">
      <c r="AK391" s="46"/>
      <c r="AL391" s="46"/>
      <c r="AM391" s="18"/>
      <c r="AN391" s="2"/>
      <c r="AO391" s="46"/>
      <c r="AP391" s="46"/>
      <c r="AQ391" s="6"/>
      <c r="AR391" s="59"/>
      <c r="AS391" s="63"/>
      <c r="AT391" s="63"/>
      <c r="AU391" s="2"/>
      <c r="AV391" s="63"/>
      <c r="AW391" s="2"/>
      <c r="AX391" s="63"/>
      <c r="AY391" s="63"/>
      <c r="AZ391" s="63"/>
      <c r="BA391" s="66"/>
      <c r="BB391" s="66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</row>
    <row r="392" spans="37:73" ht="12.75">
      <c r="AK392" s="46"/>
      <c r="AL392" s="46"/>
      <c r="AM392" s="18"/>
      <c r="AN392" s="2"/>
      <c r="AO392" s="46"/>
      <c r="AP392" s="46"/>
      <c r="AQ392" s="6"/>
      <c r="AR392" s="59"/>
      <c r="AS392" s="63"/>
      <c r="AT392" s="63"/>
      <c r="AU392" s="2"/>
      <c r="AV392" s="63"/>
      <c r="AW392" s="2"/>
      <c r="AX392" s="63"/>
      <c r="AY392" s="63"/>
      <c r="AZ392" s="63"/>
      <c r="BA392" s="66"/>
      <c r="BB392" s="66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</row>
    <row r="393" spans="37:73" ht="12.75">
      <c r="AK393" s="46"/>
      <c r="AL393" s="46"/>
      <c r="AM393" s="18"/>
      <c r="AN393" s="2"/>
      <c r="AO393" s="46"/>
      <c r="AP393" s="46"/>
      <c r="AQ393" s="6"/>
      <c r="AR393" s="59"/>
      <c r="AS393" s="63"/>
      <c r="AT393" s="63"/>
      <c r="AU393" s="2"/>
      <c r="AV393" s="63"/>
      <c r="AW393" s="2"/>
      <c r="AX393" s="63"/>
      <c r="AY393" s="63"/>
      <c r="AZ393" s="63"/>
      <c r="BA393" s="66"/>
      <c r="BB393" s="66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</row>
    <row r="394" spans="37:73" ht="12.75">
      <c r="AK394" s="46"/>
      <c r="AL394" s="46"/>
      <c r="AM394" s="18"/>
      <c r="AN394" s="2"/>
      <c r="AO394" s="46"/>
      <c r="AP394" s="46"/>
      <c r="AQ394" s="6"/>
      <c r="AR394" s="59"/>
      <c r="AS394" s="63"/>
      <c r="AT394" s="63"/>
      <c r="AU394" s="2"/>
      <c r="AV394" s="63"/>
      <c r="AW394" s="2"/>
      <c r="AX394" s="63"/>
      <c r="AY394" s="63"/>
      <c r="AZ394" s="63"/>
      <c r="BA394" s="66"/>
      <c r="BB394" s="66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</row>
    <row r="395" spans="37:73" ht="12.75">
      <c r="AK395" s="46"/>
      <c r="AL395" s="46"/>
      <c r="AM395" s="18"/>
      <c r="AN395" s="2"/>
      <c r="AO395" s="46"/>
      <c r="AP395" s="46"/>
      <c r="AQ395" s="6"/>
      <c r="AR395" s="59"/>
      <c r="AS395" s="63"/>
      <c r="AT395" s="63"/>
      <c r="AU395" s="2"/>
      <c r="AV395" s="63"/>
      <c r="AW395" s="2"/>
      <c r="AX395" s="63"/>
      <c r="AY395" s="63"/>
      <c r="AZ395" s="63"/>
      <c r="BA395" s="66"/>
      <c r="BB395" s="66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</row>
    <row r="396" spans="37:73" ht="12.75">
      <c r="AK396" s="46"/>
      <c r="AL396" s="46"/>
      <c r="AM396" s="18"/>
      <c r="AN396" s="2"/>
      <c r="AO396" s="46"/>
      <c r="AP396" s="46"/>
      <c r="AQ396" s="6"/>
      <c r="AR396" s="59"/>
      <c r="AS396" s="63"/>
      <c r="AT396" s="63"/>
      <c r="AU396" s="2"/>
      <c r="AV396" s="63"/>
      <c r="AW396" s="2"/>
      <c r="AX396" s="63"/>
      <c r="AY396" s="63"/>
      <c r="AZ396" s="63"/>
      <c r="BA396" s="66"/>
      <c r="BB396" s="66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</row>
    <row r="397" spans="37:73" ht="12.75">
      <c r="AK397" s="46"/>
      <c r="AL397" s="46"/>
      <c r="AM397" s="18"/>
      <c r="AN397" s="2"/>
      <c r="AO397" s="46"/>
      <c r="AP397" s="46"/>
      <c r="AQ397" s="6"/>
      <c r="AR397" s="59"/>
      <c r="AS397" s="63"/>
      <c r="AT397" s="63"/>
      <c r="AU397" s="2"/>
      <c r="AV397" s="63"/>
      <c r="AW397" s="2"/>
      <c r="AX397" s="63"/>
      <c r="AY397" s="63"/>
      <c r="AZ397" s="63"/>
      <c r="BA397" s="66"/>
      <c r="BB397" s="66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</row>
    <row r="398" spans="37:73" ht="12.75">
      <c r="AK398" s="46"/>
      <c r="AL398" s="46"/>
      <c r="AM398" s="18"/>
      <c r="AN398" s="2"/>
      <c r="AO398" s="46"/>
      <c r="AP398" s="46"/>
      <c r="AQ398" s="6"/>
      <c r="AR398" s="59"/>
      <c r="AS398" s="63"/>
      <c r="AT398" s="63"/>
      <c r="AU398" s="2"/>
      <c r="AV398" s="63"/>
      <c r="AW398" s="2"/>
      <c r="AX398" s="63"/>
      <c r="AY398" s="63"/>
      <c r="AZ398" s="63"/>
      <c r="BA398" s="66"/>
      <c r="BB398" s="66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</row>
    <row r="399" spans="37:73" ht="12.75">
      <c r="AK399" s="46"/>
      <c r="AL399" s="46"/>
      <c r="AM399" s="18"/>
      <c r="AN399" s="2"/>
      <c r="AO399" s="46"/>
      <c r="AP399" s="46"/>
      <c r="AQ399" s="6"/>
      <c r="AR399" s="59"/>
      <c r="AS399" s="63"/>
      <c r="AT399" s="63"/>
      <c r="AU399" s="2"/>
      <c r="AV399" s="63"/>
      <c r="AW399" s="2"/>
      <c r="AX399" s="63"/>
      <c r="AY399" s="63"/>
      <c r="AZ399" s="63"/>
      <c r="BA399" s="66"/>
      <c r="BB399" s="66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</row>
    <row r="400" spans="37:73" ht="12.75">
      <c r="AK400" s="46"/>
      <c r="AL400" s="46"/>
      <c r="AM400" s="18"/>
      <c r="AN400" s="2"/>
      <c r="AO400" s="46"/>
      <c r="AP400" s="46"/>
      <c r="AQ400" s="6"/>
      <c r="AR400" s="59"/>
      <c r="AS400" s="63"/>
      <c r="AT400" s="63"/>
      <c r="AU400" s="2"/>
      <c r="AV400" s="63"/>
      <c r="AW400" s="2"/>
      <c r="AX400" s="63"/>
      <c r="AY400" s="63"/>
      <c r="AZ400" s="63"/>
      <c r="BA400" s="66"/>
      <c r="BB400" s="66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</row>
    <row r="401" spans="37:73" ht="12.75">
      <c r="AK401" s="46"/>
      <c r="AL401" s="46"/>
      <c r="AM401" s="18"/>
      <c r="AN401" s="2"/>
      <c r="AO401" s="46"/>
      <c r="AP401" s="46"/>
      <c r="AQ401" s="6"/>
      <c r="AR401" s="59"/>
      <c r="AS401" s="63"/>
      <c r="AT401" s="63"/>
      <c r="AU401" s="2"/>
      <c r="AV401" s="63"/>
      <c r="AW401" s="2"/>
      <c r="AX401" s="63"/>
      <c r="AY401" s="63"/>
      <c r="AZ401" s="63"/>
      <c r="BA401" s="66"/>
      <c r="BB401" s="66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</row>
    <row r="402" spans="37:73" ht="12.75">
      <c r="AK402" s="46"/>
      <c r="AL402" s="46"/>
      <c r="AM402" s="18"/>
      <c r="AN402" s="2"/>
      <c r="AO402" s="46"/>
      <c r="AP402" s="46"/>
      <c r="AQ402" s="6"/>
      <c r="AR402" s="59"/>
      <c r="AS402" s="63"/>
      <c r="AT402" s="63"/>
      <c r="AU402" s="2"/>
      <c r="AV402" s="63"/>
      <c r="AW402" s="2"/>
      <c r="AX402" s="63"/>
      <c r="AY402" s="63"/>
      <c r="AZ402" s="63"/>
      <c r="BA402" s="66"/>
      <c r="BB402" s="66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</row>
    <row r="403" spans="37:73" ht="12.75">
      <c r="AK403" s="46"/>
      <c r="AL403" s="46"/>
      <c r="AM403" s="18"/>
      <c r="AN403" s="2"/>
      <c r="AO403" s="46"/>
      <c r="AP403" s="46"/>
      <c r="AQ403" s="6"/>
      <c r="AR403" s="59"/>
      <c r="AS403" s="63"/>
      <c r="AT403" s="63"/>
      <c r="AU403" s="2"/>
      <c r="AV403" s="63"/>
      <c r="AW403" s="2"/>
      <c r="AX403" s="63"/>
      <c r="AY403" s="63"/>
      <c r="AZ403" s="63"/>
      <c r="BA403" s="66"/>
      <c r="BB403" s="66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</row>
    <row r="404" spans="37:73" ht="12.75">
      <c r="AK404" s="46"/>
      <c r="AL404" s="46"/>
      <c r="AM404" s="18"/>
      <c r="AN404" s="2"/>
      <c r="AO404" s="46"/>
      <c r="AP404" s="46"/>
      <c r="AQ404" s="6"/>
      <c r="AR404" s="59"/>
      <c r="AS404" s="63"/>
      <c r="AT404" s="63"/>
      <c r="AU404" s="2"/>
      <c r="AV404" s="63"/>
      <c r="AW404" s="2"/>
      <c r="AX404" s="63"/>
      <c r="AY404" s="63"/>
      <c r="AZ404" s="63"/>
      <c r="BA404" s="66"/>
      <c r="BB404" s="66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</row>
    <row r="405" spans="37:73" ht="12.75">
      <c r="AK405" s="46"/>
      <c r="AL405" s="46"/>
      <c r="AM405" s="18"/>
      <c r="AN405" s="2"/>
      <c r="AO405" s="46"/>
      <c r="AP405" s="46"/>
      <c r="AQ405" s="6"/>
      <c r="AR405" s="59"/>
      <c r="AS405" s="63"/>
      <c r="AT405" s="63"/>
      <c r="AU405" s="2"/>
      <c r="AV405" s="63"/>
      <c r="AW405" s="2"/>
      <c r="AX405" s="63"/>
      <c r="AY405" s="63"/>
      <c r="AZ405" s="63"/>
      <c r="BA405" s="66"/>
      <c r="BB405" s="66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</row>
    <row r="406" spans="37:73" ht="12.75">
      <c r="AK406" s="46"/>
      <c r="AL406" s="46"/>
      <c r="AM406" s="18"/>
      <c r="AN406" s="2"/>
      <c r="AO406" s="46"/>
      <c r="AP406" s="46"/>
      <c r="AQ406" s="6"/>
      <c r="AR406" s="59"/>
      <c r="AS406" s="63"/>
      <c r="AT406" s="63"/>
      <c r="AU406" s="2"/>
      <c r="AV406" s="63"/>
      <c r="AW406" s="2"/>
      <c r="AX406" s="63"/>
      <c r="AY406" s="63"/>
      <c r="AZ406" s="63"/>
      <c r="BA406" s="66"/>
      <c r="BB406" s="66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</row>
    <row r="407" spans="37:73" ht="12.75">
      <c r="AK407" s="46"/>
      <c r="AL407" s="46"/>
      <c r="AM407" s="18"/>
      <c r="AN407" s="2"/>
      <c r="AO407" s="46"/>
      <c r="AP407" s="46"/>
      <c r="AQ407" s="6"/>
      <c r="AR407" s="59"/>
      <c r="AS407" s="63"/>
      <c r="AT407" s="63"/>
      <c r="AU407" s="2"/>
      <c r="AV407" s="63"/>
      <c r="AW407" s="2"/>
      <c r="AX407" s="63"/>
      <c r="AY407" s="63"/>
      <c r="AZ407" s="63"/>
      <c r="BA407" s="66"/>
      <c r="BB407" s="66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</row>
    <row r="408" spans="37:73" ht="12.75">
      <c r="AK408" s="46"/>
      <c r="AL408" s="46"/>
      <c r="AM408" s="18"/>
      <c r="AN408" s="2"/>
      <c r="AO408" s="46"/>
      <c r="AP408" s="46"/>
      <c r="AQ408" s="6"/>
      <c r="AR408" s="59"/>
      <c r="AS408" s="63"/>
      <c r="AT408" s="63"/>
      <c r="AU408" s="2"/>
      <c r="AV408" s="63"/>
      <c r="AW408" s="2"/>
      <c r="AX408" s="63"/>
      <c r="AY408" s="63"/>
      <c r="AZ408" s="63"/>
      <c r="BA408" s="66"/>
      <c r="BB408" s="66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</row>
    <row r="409" spans="37:73" ht="12.75">
      <c r="AK409" s="46"/>
      <c r="AL409" s="46"/>
      <c r="AM409" s="18"/>
      <c r="AN409" s="2"/>
      <c r="AO409" s="46"/>
      <c r="AP409" s="46"/>
      <c r="AQ409" s="6"/>
      <c r="AR409" s="59"/>
      <c r="AS409" s="63"/>
      <c r="AT409" s="63"/>
      <c r="AU409" s="2"/>
      <c r="AV409" s="63"/>
      <c r="AW409" s="2"/>
      <c r="AX409" s="63"/>
      <c r="AY409" s="63"/>
      <c r="AZ409" s="63"/>
      <c r="BA409" s="66"/>
      <c r="BB409" s="66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</row>
    <row r="410" spans="37:73" ht="12.75">
      <c r="AK410" s="46"/>
      <c r="AL410" s="46"/>
      <c r="AM410" s="18"/>
      <c r="AN410" s="2"/>
      <c r="AO410" s="46"/>
      <c r="AP410" s="46"/>
      <c r="AQ410" s="6"/>
      <c r="AR410" s="59"/>
      <c r="AS410" s="63"/>
      <c r="AT410" s="63"/>
      <c r="AU410" s="2"/>
      <c r="AV410" s="63"/>
      <c r="AW410" s="2"/>
      <c r="AX410" s="63"/>
      <c r="AY410" s="63"/>
      <c r="AZ410" s="63"/>
      <c r="BA410" s="66"/>
      <c r="BB410" s="66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</row>
    <row r="411" spans="37:73" ht="12.75">
      <c r="AK411" s="46"/>
      <c r="AL411" s="46"/>
      <c r="AM411" s="18"/>
      <c r="AN411" s="2"/>
      <c r="AO411" s="46"/>
      <c r="AP411" s="46"/>
      <c r="AQ411" s="6"/>
      <c r="AR411" s="59"/>
      <c r="AS411" s="63"/>
      <c r="AT411" s="63"/>
      <c r="AU411" s="2"/>
      <c r="AV411" s="63"/>
      <c r="AW411" s="2"/>
      <c r="AX411" s="63"/>
      <c r="AY411" s="63"/>
      <c r="AZ411" s="63"/>
      <c r="BA411" s="66"/>
      <c r="BB411" s="66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</row>
    <row r="412" spans="37:73" ht="12.75">
      <c r="AK412" s="46"/>
      <c r="AL412" s="46"/>
      <c r="AM412" s="18"/>
      <c r="AN412" s="2"/>
      <c r="AO412" s="46"/>
      <c r="AP412" s="46"/>
      <c r="AQ412" s="6"/>
      <c r="AR412" s="59"/>
      <c r="AS412" s="63"/>
      <c r="AT412" s="63"/>
      <c r="AU412" s="2"/>
      <c r="AV412" s="63"/>
      <c r="AW412" s="2"/>
      <c r="AX412" s="63"/>
      <c r="AY412" s="63"/>
      <c r="AZ412" s="63"/>
      <c r="BA412" s="66"/>
      <c r="BB412" s="66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</row>
    <row r="413" spans="37:73" ht="12.75">
      <c r="AK413" s="46"/>
      <c r="AL413" s="46"/>
      <c r="AM413" s="18"/>
      <c r="AN413" s="2"/>
      <c r="AO413" s="46"/>
      <c r="AP413" s="46"/>
      <c r="AQ413" s="6"/>
      <c r="AR413" s="59"/>
      <c r="AS413" s="63"/>
      <c r="AT413" s="63"/>
      <c r="AU413" s="2"/>
      <c r="AV413" s="63"/>
      <c r="AW413" s="2"/>
      <c r="AX413" s="63"/>
      <c r="AY413" s="63"/>
      <c r="AZ413" s="63"/>
      <c r="BA413" s="66"/>
      <c r="BB413" s="66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</row>
    <row r="414" spans="37:73" ht="12.75">
      <c r="AK414" s="46"/>
      <c r="AL414" s="46"/>
      <c r="AM414" s="18"/>
      <c r="AN414" s="2"/>
      <c r="AO414" s="46"/>
      <c r="AP414" s="46"/>
      <c r="AQ414" s="6"/>
      <c r="AR414" s="59"/>
      <c r="AS414" s="63"/>
      <c r="AT414" s="63"/>
      <c r="AU414" s="2"/>
      <c r="AV414" s="63"/>
      <c r="AW414" s="2"/>
      <c r="AX414" s="63"/>
      <c r="AY414" s="63"/>
      <c r="AZ414" s="63"/>
      <c r="BA414" s="66"/>
      <c r="BB414" s="66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</row>
    <row r="415" spans="37:73" ht="12.75">
      <c r="AK415" s="46"/>
      <c r="AL415" s="46"/>
      <c r="AM415" s="18"/>
      <c r="AN415" s="2"/>
      <c r="AO415" s="46"/>
      <c r="AP415" s="46"/>
      <c r="AQ415" s="6"/>
      <c r="AR415" s="59"/>
      <c r="AS415" s="63"/>
      <c r="AT415" s="63"/>
      <c r="AU415" s="2"/>
      <c r="AV415" s="63"/>
      <c r="AW415" s="2"/>
      <c r="AX415" s="63"/>
      <c r="AY415" s="63"/>
      <c r="AZ415" s="63"/>
      <c r="BA415" s="66"/>
      <c r="BB415" s="66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</row>
    <row r="416" spans="37:73" ht="12.75">
      <c r="AK416" s="46"/>
      <c r="AL416" s="46"/>
      <c r="AM416" s="18"/>
      <c r="AN416" s="2"/>
      <c r="AO416" s="46"/>
      <c r="AP416" s="46"/>
      <c r="AQ416" s="6"/>
      <c r="AR416" s="59"/>
      <c r="AS416" s="63"/>
      <c r="AT416" s="63"/>
      <c r="AU416" s="2"/>
      <c r="AV416" s="63"/>
      <c r="AW416" s="2"/>
      <c r="AX416" s="63"/>
      <c r="AY416" s="63"/>
      <c r="AZ416" s="63"/>
      <c r="BA416" s="66"/>
      <c r="BB416" s="66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</row>
    <row r="417" spans="37:73" ht="12.75">
      <c r="AK417" s="46"/>
      <c r="AL417" s="46"/>
      <c r="AM417" s="18"/>
      <c r="AN417" s="2"/>
      <c r="AO417" s="46"/>
      <c r="AP417" s="46"/>
      <c r="AQ417" s="6"/>
      <c r="AR417" s="59"/>
      <c r="AS417" s="63"/>
      <c r="AT417" s="63"/>
      <c r="AU417" s="2"/>
      <c r="AV417" s="63"/>
      <c r="AW417" s="2"/>
      <c r="AX417" s="63"/>
      <c r="AY417" s="63"/>
      <c r="AZ417" s="63"/>
      <c r="BA417" s="66"/>
      <c r="BB417" s="66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</row>
    <row r="418" spans="37:73" ht="12.75">
      <c r="AK418" s="46"/>
      <c r="AL418" s="46"/>
      <c r="AM418" s="18"/>
      <c r="AN418" s="2"/>
      <c r="AO418" s="46"/>
      <c r="AP418" s="46"/>
      <c r="AQ418" s="6"/>
      <c r="AR418" s="59"/>
      <c r="AS418" s="63"/>
      <c r="AT418" s="63"/>
      <c r="AU418" s="2"/>
      <c r="AV418" s="63"/>
      <c r="AW418" s="2"/>
      <c r="AX418" s="63"/>
      <c r="AY418" s="63"/>
      <c r="AZ418" s="63"/>
      <c r="BA418" s="66"/>
      <c r="BB418" s="66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</row>
    <row r="419" spans="37:73" ht="12.75">
      <c r="AK419" s="46"/>
      <c r="AL419" s="46"/>
      <c r="AM419" s="18"/>
      <c r="AN419" s="2"/>
      <c r="AO419" s="46"/>
      <c r="AP419" s="46"/>
      <c r="AQ419" s="6"/>
      <c r="AR419" s="59"/>
      <c r="AS419" s="63"/>
      <c r="AT419" s="63"/>
      <c r="AU419" s="2"/>
      <c r="AV419" s="63"/>
      <c r="AW419" s="2"/>
      <c r="AX419" s="63"/>
      <c r="AY419" s="63"/>
      <c r="AZ419" s="63"/>
      <c r="BA419" s="66"/>
      <c r="BB419" s="66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</row>
    <row r="420" spans="37:73" ht="12.75">
      <c r="AK420" s="46"/>
      <c r="AL420" s="46"/>
      <c r="AM420" s="18"/>
      <c r="AN420" s="2"/>
      <c r="AO420" s="46"/>
      <c r="AP420" s="46"/>
      <c r="AQ420" s="6"/>
      <c r="AR420" s="59"/>
      <c r="AS420" s="63"/>
      <c r="AT420" s="63"/>
      <c r="AU420" s="2"/>
      <c r="AV420" s="63"/>
      <c r="AW420" s="2"/>
      <c r="AX420" s="63"/>
      <c r="AY420" s="63"/>
      <c r="AZ420" s="63"/>
      <c r="BA420" s="66"/>
      <c r="BB420" s="66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</row>
    <row r="421" spans="37:73" ht="12.75">
      <c r="AK421" s="46"/>
      <c r="AL421" s="46"/>
      <c r="AM421" s="18"/>
      <c r="AN421" s="2"/>
      <c r="AO421" s="46"/>
      <c r="AP421" s="46"/>
      <c r="AQ421" s="6"/>
      <c r="AR421" s="59"/>
      <c r="AS421" s="63"/>
      <c r="AT421" s="63"/>
      <c r="AU421" s="2"/>
      <c r="AV421" s="63"/>
      <c r="AW421" s="2"/>
      <c r="AX421" s="63"/>
      <c r="AY421" s="63"/>
      <c r="AZ421" s="63"/>
      <c r="BA421" s="66"/>
      <c r="BB421" s="66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</row>
    <row r="422" spans="37:73" ht="12.75">
      <c r="AK422" s="46"/>
      <c r="AL422" s="46"/>
      <c r="AM422" s="18"/>
      <c r="AN422" s="2"/>
      <c r="AO422" s="46"/>
      <c r="AP422" s="46"/>
      <c r="AQ422" s="6"/>
      <c r="AR422" s="59"/>
      <c r="AS422" s="63"/>
      <c r="AT422" s="63"/>
      <c r="AU422" s="2"/>
      <c r="AV422" s="63"/>
      <c r="AW422" s="2"/>
      <c r="AX422" s="63"/>
      <c r="AY422" s="63"/>
      <c r="AZ422" s="63"/>
      <c r="BA422" s="66"/>
      <c r="BB422" s="66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</row>
    <row r="423" spans="37:73" ht="12.75">
      <c r="AK423" s="46"/>
      <c r="AL423" s="46"/>
      <c r="AM423" s="18"/>
      <c r="AN423" s="2"/>
      <c r="AO423" s="46"/>
      <c r="AP423" s="46"/>
      <c r="AQ423" s="6"/>
      <c r="AR423" s="59"/>
      <c r="AS423" s="63"/>
      <c r="AT423" s="63"/>
      <c r="AU423" s="2"/>
      <c r="AV423" s="63"/>
      <c r="AW423" s="2"/>
      <c r="AX423" s="63"/>
      <c r="AY423" s="63"/>
      <c r="AZ423" s="63"/>
      <c r="BA423" s="66"/>
      <c r="BB423" s="66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</row>
    <row r="424" spans="37:73" ht="12.75">
      <c r="AK424" s="46"/>
      <c r="AL424" s="46"/>
      <c r="AM424" s="18"/>
      <c r="AN424" s="2"/>
      <c r="AO424" s="46"/>
      <c r="AP424" s="46"/>
      <c r="AQ424" s="6"/>
      <c r="AR424" s="59"/>
      <c r="AS424" s="63"/>
      <c r="AT424" s="63"/>
      <c r="AU424" s="2"/>
      <c r="AV424" s="63"/>
      <c r="AW424" s="2"/>
      <c r="AX424" s="63"/>
      <c r="AY424" s="63"/>
      <c r="AZ424" s="63"/>
      <c r="BA424" s="66"/>
      <c r="BB424" s="66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</row>
    <row r="425" spans="37:73" ht="12.75">
      <c r="AK425" s="46"/>
      <c r="AL425" s="46"/>
      <c r="AM425" s="18"/>
      <c r="AN425" s="2"/>
      <c r="AO425" s="46"/>
      <c r="AP425" s="46"/>
      <c r="AQ425" s="6"/>
      <c r="AR425" s="59"/>
      <c r="AS425" s="63"/>
      <c r="AT425" s="63"/>
      <c r="AU425" s="2"/>
      <c r="AV425" s="63"/>
      <c r="AW425" s="2"/>
      <c r="AX425" s="63"/>
      <c r="AY425" s="63"/>
      <c r="AZ425" s="63"/>
      <c r="BA425" s="66"/>
      <c r="BB425" s="66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</row>
    <row r="426" spans="37:73" ht="12.75">
      <c r="AK426" s="46"/>
      <c r="AL426" s="46"/>
      <c r="AM426" s="18"/>
      <c r="AN426" s="2"/>
      <c r="AO426" s="46"/>
      <c r="AP426" s="46"/>
      <c r="AQ426" s="6"/>
      <c r="AR426" s="59"/>
      <c r="AS426" s="63"/>
      <c r="AT426" s="63"/>
      <c r="AU426" s="2"/>
      <c r="AV426" s="63"/>
      <c r="AW426" s="2"/>
      <c r="AX426" s="63"/>
      <c r="AY426" s="63"/>
      <c r="AZ426" s="63"/>
      <c r="BA426" s="66"/>
      <c r="BB426" s="66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</row>
    <row r="427" spans="37:73" ht="12.75">
      <c r="AK427" s="46"/>
      <c r="AL427" s="46"/>
      <c r="AM427" s="18"/>
      <c r="AN427" s="2"/>
      <c r="AO427" s="46"/>
      <c r="AP427" s="46"/>
      <c r="AQ427" s="6"/>
      <c r="AR427" s="59"/>
      <c r="AS427" s="63"/>
      <c r="AT427" s="63"/>
      <c r="AU427" s="2"/>
      <c r="AV427" s="63"/>
      <c r="AW427" s="2"/>
      <c r="AX427" s="63"/>
      <c r="AY427" s="63"/>
      <c r="AZ427" s="63"/>
      <c r="BA427" s="66"/>
      <c r="BB427" s="66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</row>
    <row r="428" spans="37:73" ht="12.75">
      <c r="AK428" s="46"/>
      <c r="AL428" s="46"/>
      <c r="AM428" s="18"/>
      <c r="AN428" s="2"/>
      <c r="AO428" s="46"/>
      <c r="AP428" s="46"/>
      <c r="AQ428" s="6"/>
      <c r="AR428" s="59"/>
      <c r="AS428" s="63"/>
      <c r="AT428" s="63"/>
      <c r="AU428" s="2"/>
      <c r="AV428" s="63"/>
      <c r="AW428" s="2"/>
      <c r="AX428" s="63"/>
      <c r="AY428" s="63"/>
      <c r="AZ428" s="63"/>
      <c r="BA428" s="66"/>
      <c r="BB428" s="66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</row>
    <row r="429" spans="37:73" ht="12.75">
      <c r="AK429" s="46"/>
      <c r="AL429" s="46"/>
      <c r="AM429" s="18"/>
      <c r="AN429" s="2"/>
      <c r="AO429" s="46"/>
      <c r="AP429" s="46"/>
      <c r="AQ429" s="6"/>
      <c r="AR429" s="59"/>
      <c r="AS429" s="63"/>
      <c r="AT429" s="63"/>
      <c r="AU429" s="2"/>
      <c r="AV429" s="63"/>
      <c r="AW429" s="2"/>
      <c r="AX429" s="63"/>
      <c r="AY429" s="63"/>
      <c r="AZ429" s="63"/>
      <c r="BA429" s="66"/>
      <c r="BB429" s="66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</row>
    <row r="430" spans="37:73" ht="12.75">
      <c r="AK430" s="46"/>
      <c r="AL430" s="46"/>
      <c r="AM430" s="18"/>
      <c r="AN430" s="2"/>
      <c r="AO430" s="46"/>
      <c r="AP430" s="46"/>
      <c r="AQ430" s="6"/>
      <c r="AR430" s="59"/>
      <c r="AS430" s="63"/>
      <c r="AT430" s="63"/>
      <c r="AU430" s="2"/>
      <c r="AV430" s="63"/>
      <c r="AW430" s="2"/>
      <c r="AX430" s="63"/>
      <c r="AY430" s="63"/>
      <c r="AZ430" s="63"/>
      <c r="BA430" s="66"/>
      <c r="BB430" s="66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</row>
    <row r="431" spans="37:73" ht="12.75">
      <c r="AK431" s="46"/>
      <c r="AL431" s="46"/>
      <c r="AM431" s="18"/>
      <c r="AN431" s="2"/>
      <c r="AO431" s="46"/>
      <c r="AP431" s="46"/>
      <c r="AQ431" s="6"/>
      <c r="AR431" s="59"/>
      <c r="AS431" s="63"/>
      <c r="AT431" s="63"/>
      <c r="AU431" s="2"/>
      <c r="AV431" s="63"/>
      <c r="AW431" s="2"/>
      <c r="AX431" s="63"/>
      <c r="AY431" s="63"/>
      <c r="AZ431" s="63"/>
      <c r="BA431" s="66"/>
      <c r="BB431" s="66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</row>
    <row r="432" spans="37:73" ht="12.75">
      <c r="AK432" s="46"/>
      <c r="AL432" s="46"/>
      <c r="AM432" s="18"/>
      <c r="AN432" s="2"/>
      <c r="AO432" s="46"/>
      <c r="AP432" s="46"/>
      <c r="AQ432" s="6"/>
      <c r="AR432" s="59"/>
      <c r="AS432" s="63"/>
      <c r="AT432" s="63"/>
      <c r="AU432" s="2"/>
      <c r="AV432" s="63"/>
      <c r="AW432" s="2"/>
      <c r="AX432" s="63"/>
      <c r="AY432" s="63"/>
      <c r="AZ432" s="63"/>
      <c r="BA432" s="66"/>
      <c r="BB432" s="66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</row>
    <row r="433" spans="37:73" ht="12.75">
      <c r="AK433" s="46"/>
      <c r="AL433" s="46"/>
      <c r="AM433" s="18"/>
      <c r="AN433" s="2"/>
      <c r="AO433" s="46"/>
      <c r="AP433" s="46"/>
      <c r="AQ433" s="6"/>
      <c r="AR433" s="59"/>
      <c r="AS433" s="63"/>
      <c r="AT433" s="63"/>
      <c r="AU433" s="2"/>
      <c r="AV433" s="63"/>
      <c r="AW433" s="2"/>
      <c r="AX433" s="63"/>
      <c r="AY433" s="63"/>
      <c r="AZ433" s="63"/>
      <c r="BA433" s="66"/>
      <c r="BB433" s="66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</row>
    <row r="434" spans="37:73" ht="12.75">
      <c r="AK434" s="46"/>
      <c r="AL434" s="46"/>
      <c r="AM434" s="18"/>
      <c r="AN434" s="2"/>
      <c r="AO434" s="46"/>
      <c r="AP434" s="46"/>
      <c r="AQ434" s="6"/>
      <c r="AR434" s="59"/>
      <c r="AS434" s="63"/>
      <c r="AT434" s="63"/>
      <c r="AU434" s="2"/>
      <c r="AV434" s="63"/>
      <c r="AW434" s="2"/>
      <c r="AX434" s="63"/>
      <c r="AY434" s="63"/>
      <c r="AZ434" s="63"/>
      <c r="BA434" s="66"/>
      <c r="BB434" s="66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</row>
    <row r="435" spans="37:73" ht="12.75">
      <c r="AK435" s="46"/>
      <c r="AL435" s="46"/>
      <c r="AM435" s="18"/>
      <c r="AN435" s="2"/>
      <c r="AO435" s="46"/>
      <c r="AP435" s="46"/>
      <c r="AQ435" s="6"/>
      <c r="AR435" s="59"/>
      <c r="AS435" s="63"/>
      <c r="AT435" s="63"/>
      <c r="AU435" s="2"/>
      <c r="AV435" s="63"/>
      <c r="AW435" s="2"/>
      <c r="AX435" s="63"/>
      <c r="AY435" s="63"/>
      <c r="AZ435" s="63"/>
      <c r="BA435" s="66"/>
      <c r="BB435" s="66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</row>
    <row r="436" spans="37:73" ht="12.75">
      <c r="AK436" s="46"/>
      <c r="AL436" s="46"/>
      <c r="AM436" s="18"/>
      <c r="AN436" s="2"/>
      <c r="AO436" s="46"/>
      <c r="AP436" s="46"/>
      <c r="AQ436" s="6"/>
      <c r="AR436" s="59"/>
      <c r="AS436" s="63"/>
      <c r="AT436" s="63"/>
      <c r="AU436" s="2"/>
      <c r="AV436" s="63"/>
      <c r="AW436" s="2"/>
      <c r="AX436" s="63"/>
      <c r="AY436" s="63"/>
      <c r="AZ436" s="63"/>
      <c r="BA436" s="66"/>
      <c r="BB436" s="66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</row>
    <row r="437" spans="37:73" ht="12.75">
      <c r="AK437" s="46"/>
      <c r="AL437" s="46"/>
      <c r="AM437" s="18"/>
      <c r="AN437" s="2"/>
      <c r="AO437" s="46"/>
      <c r="AP437" s="46"/>
      <c r="AQ437" s="6"/>
      <c r="AR437" s="59"/>
      <c r="AS437" s="63"/>
      <c r="AT437" s="63"/>
      <c r="AU437" s="2"/>
      <c r="AV437" s="63"/>
      <c r="AW437" s="2"/>
      <c r="AX437" s="63"/>
      <c r="AY437" s="63"/>
      <c r="AZ437" s="63"/>
      <c r="BA437" s="66"/>
      <c r="BB437" s="66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</row>
    <row r="438" spans="37:73" ht="12.75">
      <c r="AK438" s="46"/>
      <c r="AL438" s="46"/>
      <c r="AM438" s="18"/>
      <c r="AN438" s="2"/>
      <c r="AO438" s="46"/>
      <c r="AP438" s="46"/>
      <c r="AQ438" s="6"/>
      <c r="AR438" s="59"/>
      <c r="AS438" s="63"/>
      <c r="AT438" s="63"/>
      <c r="AU438" s="2"/>
      <c r="AV438" s="63"/>
      <c r="AW438" s="2"/>
      <c r="AX438" s="63"/>
      <c r="AY438" s="63"/>
      <c r="AZ438" s="63"/>
      <c r="BA438" s="66"/>
      <c r="BB438" s="66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</row>
    <row r="439" spans="37:73" ht="12.75">
      <c r="AK439" s="46"/>
      <c r="AL439" s="46"/>
      <c r="AM439" s="18"/>
      <c r="AN439" s="2"/>
      <c r="AO439" s="46"/>
      <c r="AP439" s="46"/>
      <c r="AQ439" s="6"/>
      <c r="AR439" s="59"/>
      <c r="AS439" s="63"/>
      <c r="AT439" s="63"/>
      <c r="AU439" s="2"/>
      <c r="AV439" s="63"/>
      <c r="AW439" s="2"/>
      <c r="AX439" s="63"/>
      <c r="AY439" s="63"/>
      <c r="AZ439" s="63"/>
      <c r="BA439" s="66"/>
      <c r="BB439" s="66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</row>
    <row r="440" spans="37:73" ht="12.75">
      <c r="AK440" s="46"/>
      <c r="AL440" s="46"/>
      <c r="AM440" s="18"/>
      <c r="AN440" s="2"/>
      <c r="AO440" s="46"/>
      <c r="AP440" s="46"/>
      <c r="AQ440" s="6"/>
      <c r="AR440" s="59"/>
      <c r="AS440" s="63"/>
      <c r="AT440" s="63"/>
      <c r="AU440" s="2"/>
      <c r="AV440" s="63"/>
      <c r="AW440" s="2"/>
      <c r="AX440" s="63"/>
      <c r="AY440" s="63"/>
      <c r="AZ440" s="63"/>
      <c r="BA440" s="66"/>
      <c r="BB440" s="66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</row>
    <row r="441" spans="37:73" ht="12.75">
      <c r="AK441" s="46"/>
      <c r="AL441" s="46"/>
      <c r="AM441" s="18"/>
      <c r="AN441" s="2"/>
      <c r="AO441" s="46"/>
      <c r="AP441" s="46"/>
      <c r="AQ441" s="6"/>
      <c r="AR441" s="59"/>
      <c r="AS441" s="63"/>
      <c r="AT441" s="63"/>
      <c r="AU441" s="2"/>
      <c r="AV441" s="63"/>
      <c r="AW441" s="2"/>
      <c r="AX441" s="63"/>
      <c r="AY441" s="63"/>
      <c r="AZ441" s="63"/>
      <c r="BA441" s="66"/>
      <c r="BB441" s="66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</row>
    <row r="442" spans="37:73" ht="12.75">
      <c r="AK442" s="46"/>
      <c r="AL442" s="46"/>
      <c r="AM442" s="18"/>
      <c r="AN442" s="2"/>
      <c r="AO442" s="46"/>
      <c r="AP442" s="46"/>
      <c r="AQ442" s="6"/>
      <c r="AR442" s="59"/>
      <c r="AS442" s="63"/>
      <c r="AT442" s="63"/>
      <c r="AU442" s="2"/>
      <c r="AV442" s="63"/>
      <c r="AW442" s="2"/>
      <c r="AX442" s="63"/>
      <c r="AY442" s="63"/>
      <c r="AZ442" s="63"/>
      <c r="BA442" s="66"/>
      <c r="BB442" s="66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</row>
    <row r="443" spans="37:73" ht="12.75">
      <c r="AK443" s="46"/>
      <c r="AL443" s="46"/>
      <c r="AM443" s="18"/>
      <c r="AN443" s="2"/>
      <c r="AO443" s="46"/>
      <c r="AP443" s="46"/>
      <c r="AQ443" s="6"/>
      <c r="AR443" s="59"/>
      <c r="AS443" s="63"/>
      <c r="AT443" s="63"/>
      <c r="AU443" s="2"/>
      <c r="AV443" s="63"/>
      <c r="AW443" s="2"/>
      <c r="AX443" s="63"/>
      <c r="AY443" s="63"/>
      <c r="AZ443" s="63"/>
      <c r="BA443" s="66"/>
      <c r="BB443" s="66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</row>
    <row r="444" spans="37:73" ht="12.75">
      <c r="AK444" s="46"/>
      <c r="AL444" s="46"/>
      <c r="AM444" s="18"/>
      <c r="AN444" s="2"/>
      <c r="AO444" s="46"/>
      <c r="AP444" s="46"/>
      <c r="AQ444" s="6"/>
      <c r="AR444" s="59"/>
      <c r="AS444" s="63"/>
      <c r="AT444" s="63"/>
      <c r="AU444" s="2"/>
      <c r="AV444" s="63"/>
      <c r="AW444" s="2"/>
      <c r="AX444" s="63"/>
      <c r="AY444" s="63"/>
      <c r="AZ444" s="63"/>
      <c r="BA444" s="66"/>
      <c r="BB444" s="66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</row>
    <row r="445" spans="37:73" ht="12.75">
      <c r="AK445" s="46"/>
      <c r="AL445" s="46"/>
      <c r="AM445" s="18"/>
      <c r="AN445" s="2"/>
      <c r="AO445" s="46"/>
      <c r="AP445" s="46"/>
      <c r="AQ445" s="6"/>
      <c r="AR445" s="59"/>
      <c r="AS445" s="63"/>
      <c r="AT445" s="63"/>
      <c r="AU445" s="2"/>
      <c r="AV445" s="63"/>
      <c r="AW445" s="2"/>
      <c r="AX445" s="63"/>
      <c r="AY445" s="63"/>
      <c r="AZ445" s="63"/>
      <c r="BA445" s="66"/>
      <c r="BB445" s="66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</row>
    <row r="446" spans="37:73" ht="12.75">
      <c r="AK446" s="46"/>
      <c r="AL446" s="46"/>
      <c r="AM446" s="18"/>
      <c r="AN446" s="2"/>
      <c r="AO446" s="46"/>
      <c r="AP446" s="46"/>
      <c r="AQ446" s="6"/>
      <c r="AR446" s="59"/>
      <c r="AS446" s="63"/>
      <c r="AT446" s="63"/>
      <c r="AU446" s="2"/>
      <c r="AV446" s="63"/>
      <c r="AW446" s="2"/>
      <c r="AX446" s="63"/>
      <c r="AY446" s="63"/>
      <c r="AZ446" s="63"/>
      <c r="BA446" s="66"/>
      <c r="BB446" s="66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</row>
    <row r="447" spans="37:73" ht="12.75">
      <c r="AK447" s="46"/>
      <c r="AL447" s="46"/>
      <c r="AM447" s="18"/>
      <c r="AN447" s="2"/>
      <c r="AO447" s="46"/>
      <c r="AP447" s="46"/>
      <c r="AQ447" s="6"/>
      <c r="AR447" s="59"/>
      <c r="AS447" s="63"/>
      <c r="AT447" s="63"/>
      <c r="AU447" s="2"/>
      <c r="AV447" s="63"/>
      <c r="AW447" s="2"/>
      <c r="AX447" s="63"/>
      <c r="AY447" s="63"/>
      <c r="AZ447" s="63"/>
      <c r="BA447" s="66"/>
      <c r="BB447" s="66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</row>
    <row r="448" spans="37:73" ht="12.75">
      <c r="AK448" s="46"/>
      <c r="AL448" s="46"/>
      <c r="AM448" s="18"/>
      <c r="AN448" s="2"/>
      <c r="AO448" s="46"/>
      <c r="AP448" s="46"/>
      <c r="AQ448" s="6"/>
      <c r="AR448" s="59"/>
      <c r="AS448" s="63"/>
      <c r="AT448" s="63"/>
      <c r="AU448" s="2"/>
      <c r="AV448" s="63"/>
      <c r="AW448" s="2"/>
      <c r="AX448" s="63"/>
      <c r="AY448" s="63"/>
      <c r="AZ448" s="63"/>
      <c r="BA448" s="66"/>
      <c r="BB448" s="66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</row>
    <row r="449" spans="37:73" ht="12.75">
      <c r="AK449" s="46"/>
      <c r="AL449" s="46"/>
      <c r="AM449" s="18"/>
      <c r="AN449" s="2"/>
      <c r="AO449" s="46"/>
      <c r="AP449" s="46"/>
      <c r="AQ449" s="6"/>
      <c r="AR449" s="59"/>
      <c r="AS449" s="63"/>
      <c r="AT449" s="63"/>
      <c r="AU449" s="2"/>
      <c r="AV449" s="63"/>
      <c r="AW449" s="2"/>
      <c r="AX449" s="63"/>
      <c r="AY449" s="63"/>
      <c r="AZ449" s="63"/>
      <c r="BA449" s="66"/>
      <c r="BB449" s="66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</row>
    <row r="450" spans="37:73" ht="12.75">
      <c r="AK450" s="46"/>
      <c r="AL450" s="46"/>
      <c r="AM450" s="18"/>
      <c r="AN450" s="2"/>
      <c r="AO450" s="46"/>
      <c r="AP450" s="46"/>
      <c r="AQ450" s="6"/>
      <c r="AR450" s="59"/>
      <c r="AS450" s="63"/>
      <c r="AT450" s="63"/>
      <c r="AU450" s="2"/>
      <c r="AV450" s="63"/>
      <c r="AW450" s="2"/>
      <c r="AX450" s="63"/>
      <c r="AY450" s="63"/>
      <c r="AZ450" s="63"/>
      <c r="BA450" s="66"/>
      <c r="BB450" s="66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</row>
    <row r="451" spans="37:73" ht="12.75">
      <c r="AK451" s="46"/>
      <c r="AL451" s="46"/>
      <c r="AM451" s="18"/>
      <c r="AN451" s="2"/>
      <c r="AO451" s="46"/>
      <c r="AP451" s="46"/>
      <c r="AQ451" s="6"/>
      <c r="AR451" s="59"/>
      <c r="AS451" s="63"/>
      <c r="AT451" s="63"/>
      <c r="AU451" s="2"/>
      <c r="AV451" s="63"/>
      <c r="AW451" s="2"/>
      <c r="AX451" s="63"/>
      <c r="AY451" s="63"/>
      <c r="AZ451" s="63"/>
      <c r="BA451" s="66"/>
      <c r="BB451" s="66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</row>
    <row r="452" spans="37:73" ht="12.75">
      <c r="AK452" s="46"/>
      <c r="AL452" s="46"/>
      <c r="AM452" s="18"/>
      <c r="AN452" s="2"/>
      <c r="AO452" s="46"/>
      <c r="AP452" s="46"/>
      <c r="AQ452" s="6"/>
      <c r="AR452" s="59"/>
      <c r="AS452" s="63"/>
      <c r="AT452" s="63"/>
      <c r="AU452" s="2"/>
      <c r="AV452" s="63"/>
      <c r="AW452" s="2"/>
      <c r="AX452" s="63"/>
      <c r="AY452" s="63"/>
      <c r="AZ452" s="63"/>
      <c r="BA452" s="66"/>
      <c r="BB452" s="66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</row>
    <row r="453" spans="37:73" ht="12.75">
      <c r="AK453" s="46"/>
      <c r="AL453" s="46"/>
      <c r="AM453" s="18"/>
      <c r="AN453" s="2"/>
      <c r="AO453" s="46"/>
      <c r="AP453" s="46"/>
      <c r="AQ453" s="6"/>
      <c r="AR453" s="59"/>
      <c r="AS453" s="63"/>
      <c r="AT453" s="63"/>
      <c r="AU453" s="2"/>
      <c r="AV453" s="63"/>
      <c r="AW453" s="2"/>
      <c r="AX453" s="63"/>
      <c r="AY453" s="63"/>
      <c r="AZ453" s="63"/>
      <c r="BA453" s="66"/>
      <c r="BB453" s="66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</row>
    <row r="454" spans="37:73" ht="12.75">
      <c r="AK454" s="46"/>
      <c r="AL454" s="46"/>
      <c r="AM454" s="18"/>
      <c r="AN454" s="2"/>
      <c r="AO454" s="46"/>
      <c r="AP454" s="46"/>
      <c r="AQ454" s="6"/>
      <c r="AR454" s="59"/>
      <c r="AS454" s="63"/>
      <c r="AT454" s="63"/>
      <c r="AU454" s="2"/>
      <c r="AV454" s="63"/>
      <c r="AW454" s="2"/>
      <c r="AX454" s="63"/>
      <c r="AY454" s="63"/>
      <c r="AZ454" s="63"/>
      <c r="BA454" s="66"/>
      <c r="BB454" s="66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</row>
    <row r="455" spans="37:73" ht="12.75">
      <c r="AK455" s="46"/>
      <c r="AL455" s="46"/>
      <c r="AM455" s="18"/>
      <c r="AN455" s="2"/>
      <c r="AO455" s="46"/>
      <c r="AP455" s="46"/>
      <c r="AQ455" s="6"/>
      <c r="AR455" s="59"/>
      <c r="AS455" s="63"/>
      <c r="AT455" s="63"/>
      <c r="AU455" s="2"/>
      <c r="AV455" s="63"/>
      <c r="AW455" s="2"/>
      <c r="AX455" s="63"/>
      <c r="AY455" s="63"/>
      <c r="AZ455" s="63"/>
      <c r="BA455" s="66"/>
      <c r="BB455" s="66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</row>
    <row r="456" spans="37:73" ht="12.75">
      <c r="AK456" s="46"/>
      <c r="AL456" s="46"/>
      <c r="AM456" s="18"/>
      <c r="AN456" s="2"/>
      <c r="AO456" s="46"/>
      <c r="AP456" s="46"/>
      <c r="AQ456" s="6"/>
      <c r="AR456" s="59"/>
      <c r="AS456" s="63"/>
      <c r="AT456" s="63"/>
      <c r="AU456" s="2"/>
      <c r="AV456" s="63"/>
      <c r="AW456" s="2"/>
      <c r="AX456" s="63"/>
      <c r="AY456" s="63"/>
      <c r="AZ456" s="63"/>
      <c r="BA456" s="66"/>
      <c r="BB456" s="66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</row>
    <row r="457" spans="37:73" ht="12.75">
      <c r="AK457" s="46"/>
      <c r="AL457" s="46"/>
      <c r="AM457" s="18"/>
      <c r="AN457" s="2"/>
      <c r="AO457" s="46"/>
      <c r="AP457" s="46"/>
      <c r="AQ457" s="6"/>
      <c r="AR457" s="59"/>
      <c r="AS457" s="63"/>
      <c r="AT457" s="63"/>
      <c r="AU457" s="2"/>
      <c r="AV457" s="63"/>
      <c r="AW457" s="2"/>
      <c r="AX457" s="63"/>
      <c r="AY457" s="63"/>
      <c r="AZ457" s="63"/>
      <c r="BA457" s="66"/>
      <c r="BB457" s="66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</row>
    <row r="458" spans="37:73" ht="12.75">
      <c r="AK458" s="46"/>
      <c r="AL458" s="46"/>
      <c r="AM458" s="18"/>
      <c r="AN458" s="2"/>
      <c r="AO458" s="46"/>
      <c r="AP458" s="46"/>
      <c r="AQ458" s="6"/>
      <c r="AR458" s="59"/>
      <c r="AS458" s="63"/>
      <c r="AT458" s="63"/>
      <c r="AU458" s="2"/>
      <c r="AV458" s="63"/>
      <c r="AW458" s="2"/>
      <c r="AX458" s="63"/>
      <c r="AY458" s="63"/>
      <c r="AZ458" s="63"/>
      <c r="BA458" s="66"/>
      <c r="BB458" s="66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</row>
    <row r="459" spans="37:73" ht="12.75">
      <c r="AK459" s="46"/>
      <c r="AL459" s="46"/>
      <c r="AM459" s="18"/>
      <c r="AN459" s="2"/>
      <c r="AO459" s="46"/>
      <c r="AP459" s="46"/>
      <c r="AQ459" s="6"/>
      <c r="AR459" s="59"/>
      <c r="AS459" s="63"/>
      <c r="AT459" s="63"/>
      <c r="AU459" s="2"/>
      <c r="AV459" s="63"/>
      <c r="AW459" s="2"/>
      <c r="AX459" s="63"/>
      <c r="AY459" s="63"/>
      <c r="AZ459" s="63"/>
      <c r="BA459" s="66"/>
      <c r="BB459" s="66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</row>
    <row r="460" spans="37:73" ht="12.75">
      <c r="AK460" s="46"/>
      <c r="AL460" s="46"/>
      <c r="AM460" s="18"/>
      <c r="AN460" s="2"/>
      <c r="AO460" s="46"/>
      <c r="AP460" s="46"/>
      <c r="AQ460" s="6"/>
      <c r="AR460" s="59"/>
      <c r="AS460" s="63"/>
      <c r="AT460" s="63"/>
      <c r="AU460" s="2"/>
      <c r="AV460" s="63"/>
      <c r="AW460" s="2"/>
      <c r="AX460" s="63"/>
      <c r="AY460" s="63"/>
      <c r="AZ460" s="63"/>
      <c r="BA460" s="66"/>
      <c r="BB460" s="66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</row>
    <row r="461" spans="37:73" ht="12.75">
      <c r="AK461" s="46"/>
      <c r="AL461" s="46"/>
      <c r="AM461" s="18"/>
      <c r="AN461" s="2"/>
      <c r="AO461" s="46"/>
      <c r="AP461" s="46"/>
      <c r="AQ461" s="6"/>
      <c r="AR461" s="59"/>
      <c r="AS461" s="63"/>
      <c r="AT461" s="63"/>
      <c r="AU461" s="2"/>
      <c r="AV461" s="63"/>
      <c r="AW461" s="2"/>
      <c r="AX461" s="63"/>
      <c r="AY461" s="63"/>
      <c r="AZ461" s="63"/>
      <c r="BA461" s="66"/>
      <c r="BB461" s="66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</row>
    <row r="462" spans="37:73" ht="12.75">
      <c r="AK462" s="46"/>
      <c r="AL462" s="46"/>
      <c r="AM462" s="18"/>
      <c r="AN462" s="2"/>
      <c r="AO462" s="46"/>
      <c r="AP462" s="46"/>
      <c r="AQ462" s="6"/>
      <c r="AR462" s="59"/>
      <c r="AS462" s="63"/>
      <c r="AT462" s="63"/>
      <c r="AU462" s="2"/>
      <c r="AV462" s="63"/>
      <c r="AW462" s="2"/>
      <c r="AX462" s="63"/>
      <c r="AY462" s="63"/>
      <c r="AZ462" s="63"/>
      <c r="BA462" s="66"/>
      <c r="BB462" s="66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</row>
    <row r="463" spans="37:73" ht="12.75">
      <c r="AK463" s="46"/>
      <c r="AL463" s="46"/>
      <c r="AM463" s="18"/>
      <c r="AN463" s="2"/>
      <c r="AO463" s="46"/>
      <c r="AP463" s="46"/>
      <c r="AQ463" s="6"/>
      <c r="AR463" s="59"/>
      <c r="AS463" s="63"/>
      <c r="AT463" s="63"/>
      <c r="AU463" s="2"/>
      <c r="AV463" s="63"/>
      <c r="AW463" s="2"/>
      <c r="AX463" s="63"/>
      <c r="AY463" s="63"/>
      <c r="AZ463" s="63"/>
      <c r="BA463" s="66"/>
      <c r="BB463" s="66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</row>
    <row r="464" spans="37:73" ht="12.75">
      <c r="AK464" s="46"/>
      <c r="AL464" s="46"/>
      <c r="AM464" s="18"/>
      <c r="AN464" s="2"/>
      <c r="AO464" s="46"/>
      <c r="AP464" s="46"/>
      <c r="AQ464" s="6"/>
      <c r="AR464" s="59"/>
      <c r="AS464" s="63"/>
      <c r="AT464" s="63"/>
      <c r="AU464" s="2"/>
      <c r="AV464" s="63"/>
      <c r="AW464" s="2"/>
      <c r="AX464" s="63"/>
      <c r="AY464" s="63"/>
      <c r="AZ464" s="63"/>
      <c r="BA464" s="66"/>
      <c r="BB464" s="66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</row>
    <row r="465" spans="37:73" ht="12.75">
      <c r="AK465" s="46"/>
      <c r="AL465" s="46"/>
      <c r="AM465" s="18"/>
      <c r="AN465" s="2"/>
      <c r="AO465" s="46"/>
      <c r="AP465" s="46"/>
      <c r="AQ465" s="6"/>
      <c r="AR465" s="59"/>
      <c r="AS465" s="63"/>
      <c r="AT465" s="63"/>
      <c r="AU465" s="2"/>
      <c r="AV465" s="63"/>
      <c r="AW465" s="2"/>
      <c r="AX465" s="63"/>
      <c r="AY465" s="63"/>
      <c r="AZ465" s="63"/>
      <c r="BA465" s="66"/>
      <c r="BB465" s="66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</row>
    <row r="466" spans="37:73" ht="12.75">
      <c r="AK466" s="46"/>
      <c r="AL466" s="46"/>
      <c r="AM466" s="18"/>
      <c r="AN466" s="2"/>
      <c r="AO466" s="46"/>
      <c r="AP466" s="46"/>
      <c r="AQ466" s="6"/>
      <c r="AR466" s="59"/>
      <c r="AS466" s="63"/>
      <c r="AT466" s="63"/>
      <c r="AU466" s="2"/>
      <c r="AV466" s="63"/>
      <c r="AW466" s="2"/>
      <c r="AX466" s="63"/>
      <c r="AY466" s="63"/>
      <c r="AZ466" s="63"/>
      <c r="BA466" s="66"/>
      <c r="BB466" s="66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</row>
    <row r="467" spans="37:73" ht="12.75">
      <c r="AK467" s="46"/>
      <c r="AL467" s="46"/>
      <c r="AM467" s="18"/>
      <c r="AN467" s="2"/>
      <c r="AO467" s="46"/>
      <c r="AP467" s="46"/>
      <c r="AQ467" s="6"/>
      <c r="AR467" s="59"/>
      <c r="AS467" s="63"/>
      <c r="AT467" s="63"/>
      <c r="AU467" s="2"/>
      <c r="AV467" s="63"/>
      <c r="AW467" s="2"/>
      <c r="AX467" s="63"/>
      <c r="AY467" s="63"/>
      <c r="AZ467" s="63"/>
      <c r="BA467" s="66"/>
      <c r="BB467" s="66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</row>
    <row r="468" spans="37:73" ht="12.75">
      <c r="AK468" s="46"/>
      <c r="AL468" s="46"/>
      <c r="AM468" s="18"/>
      <c r="AN468" s="2"/>
      <c r="AO468" s="46"/>
      <c r="AP468" s="46"/>
      <c r="AQ468" s="6"/>
      <c r="AR468" s="59"/>
      <c r="AS468" s="63"/>
      <c r="AT468" s="63"/>
      <c r="AU468" s="2"/>
      <c r="AV468" s="63"/>
      <c r="AW468" s="2"/>
      <c r="AX468" s="63"/>
      <c r="AY468" s="63"/>
      <c r="AZ468" s="63"/>
      <c r="BA468" s="66"/>
      <c r="BB468" s="66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</row>
    <row r="469" spans="37:73" ht="12.75">
      <c r="AK469" s="46"/>
      <c r="AL469" s="46"/>
      <c r="AM469" s="18"/>
      <c r="AN469" s="2"/>
      <c r="AO469" s="46"/>
      <c r="AP469" s="46"/>
      <c r="AQ469" s="6"/>
      <c r="AR469" s="59"/>
      <c r="AS469" s="63"/>
      <c r="AT469" s="63"/>
      <c r="AU469" s="2"/>
      <c r="AV469" s="63"/>
      <c r="AW469" s="2"/>
      <c r="AX469" s="63"/>
      <c r="AY469" s="63"/>
      <c r="AZ469" s="63"/>
      <c r="BA469" s="66"/>
      <c r="BB469" s="66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</row>
    <row r="470" spans="37:73" ht="12.75">
      <c r="AK470" s="46"/>
      <c r="AL470" s="46"/>
      <c r="AM470" s="18"/>
      <c r="AN470" s="2"/>
      <c r="AO470" s="46"/>
      <c r="AP470" s="46"/>
      <c r="AQ470" s="6"/>
      <c r="AR470" s="59"/>
      <c r="AS470" s="63"/>
      <c r="AT470" s="63"/>
      <c r="AU470" s="2"/>
      <c r="AV470" s="63"/>
      <c r="AW470" s="2"/>
      <c r="AX470" s="63"/>
      <c r="AY470" s="63"/>
      <c r="AZ470" s="63"/>
      <c r="BA470" s="66"/>
      <c r="BB470" s="66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</row>
    <row r="471" spans="37:73" ht="12.75">
      <c r="AK471" s="46"/>
      <c r="AL471" s="46"/>
      <c r="AM471" s="18"/>
      <c r="AN471" s="2"/>
      <c r="AO471" s="46"/>
      <c r="AP471" s="46"/>
      <c r="AQ471" s="6"/>
      <c r="AR471" s="59"/>
      <c r="AS471" s="63"/>
      <c r="AT471" s="63"/>
      <c r="AU471" s="2"/>
      <c r="AV471" s="63"/>
      <c r="AW471" s="2"/>
      <c r="AX471" s="63"/>
      <c r="AY471" s="63"/>
      <c r="AZ471" s="63"/>
      <c r="BA471" s="66"/>
      <c r="BB471" s="66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</row>
    <row r="472" spans="37:73" ht="12.75">
      <c r="AK472" s="46"/>
      <c r="AL472" s="46"/>
      <c r="AM472" s="18"/>
      <c r="AN472" s="2"/>
      <c r="AO472" s="46"/>
      <c r="AP472" s="46"/>
      <c r="AQ472" s="6"/>
      <c r="AR472" s="59"/>
      <c r="AS472" s="63"/>
      <c r="AT472" s="63"/>
      <c r="AU472" s="2"/>
      <c r="AV472" s="63"/>
      <c r="AW472" s="2"/>
      <c r="AX472" s="63"/>
      <c r="AY472" s="63"/>
      <c r="AZ472" s="63"/>
      <c r="BA472" s="66"/>
      <c r="BB472" s="66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</row>
    <row r="473" spans="37:73" ht="12.75">
      <c r="AK473" s="46"/>
      <c r="AL473" s="46"/>
      <c r="AM473" s="18"/>
      <c r="AN473" s="2"/>
      <c r="AO473" s="46"/>
      <c r="AP473" s="46"/>
      <c r="AQ473" s="6"/>
      <c r="AR473" s="59"/>
      <c r="AS473" s="63"/>
      <c r="AT473" s="63"/>
      <c r="AU473" s="2"/>
      <c r="AV473" s="63"/>
      <c r="AW473" s="2"/>
      <c r="AX473" s="63"/>
      <c r="AY473" s="63"/>
      <c r="AZ473" s="63"/>
      <c r="BA473" s="66"/>
      <c r="BB473" s="66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</row>
    <row r="474" spans="37:73" ht="12.75">
      <c r="AK474" s="46"/>
      <c r="AL474" s="46"/>
      <c r="AM474" s="18"/>
      <c r="AN474" s="2"/>
      <c r="AO474" s="46"/>
      <c r="AP474" s="46"/>
      <c r="AQ474" s="6"/>
      <c r="AR474" s="59"/>
      <c r="AS474" s="63"/>
      <c r="AT474" s="63"/>
      <c r="AU474" s="2"/>
      <c r="AV474" s="63"/>
      <c r="AW474" s="2"/>
      <c r="AX474" s="63"/>
      <c r="AY474" s="63"/>
      <c r="AZ474" s="63"/>
      <c r="BA474" s="66"/>
      <c r="BB474" s="66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</row>
    <row r="475" spans="37:73" ht="12.75">
      <c r="AK475" s="46"/>
      <c r="AL475" s="46"/>
      <c r="AM475" s="18"/>
      <c r="AN475" s="2"/>
      <c r="AO475" s="46"/>
      <c r="AP475" s="46"/>
      <c r="AQ475" s="6"/>
      <c r="AR475" s="59"/>
      <c r="AS475" s="63"/>
      <c r="AT475" s="63"/>
      <c r="AU475" s="2"/>
      <c r="AV475" s="63"/>
      <c r="AW475" s="2"/>
      <c r="AX475" s="63"/>
      <c r="AY475" s="63"/>
      <c r="AZ475" s="63"/>
      <c r="BA475" s="66"/>
      <c r="BB475" s="66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</row>
    <row r="476" spans="37:73" ht="12.75">
      <c r="AK476" s="46"/>
      <c r="AL476" s="46"/>
      <c r="AM476" s="18"/>
      <c r="AN476" s="2"/>
      <c r="AO476" s="46"/>
      <c r="AP476" s="46"/>
      <c r="AQ476" s="6"/>
      <c r="AR476" s="59"/>
      <c r="AS476" s="63"/>
      <c r="AT476" s="63"/>
      <c r="AU476" s="2"/>
      <c r="AV476" s="63"/>
      <c r="AW476" s="2"/>
      <c r="AX476" s="63"/>
      <c r="AY476" s="63"/>
      <c r="AZ476" s="63"/>
      <c r="BA476" s="66"/>
      <c r="BB476" s="66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</row>
    <row r="477" spans="37:73" ht="12.75">
      <c r="AK477" s="46"/>
      <c r="AL477" s="46"/>
      <c r="AM477" s="18"/>
      <c r="AN477" s="2"/>
      <c r="AO477" s="46"/>
      <c r="AP477" s="46"/>
      <c r="AQ477" s="6"/>
      <c r="AR477" s="59"/>
      <c r="AS477" s="63"/>
      <c r="AT477" s="63"/>
      <c r="AU477" s="2"/>
      <c r="AV477" s="63"/>
      <c r="AW477" s="2"/>
      <c r="AX477" s="63"/>
      <c r="AY477" s="63"/>
      <c r="AZ477" s="63"/>
      <c r="BA477" s="66"/>
      <c r="BB477" s="66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</row>
    <row r="478" spans="37:73" ht="12.75">
      <c r="AK478" s="46"/>
      <c r="AL478" s="46"/>
      <c r="AM478" s="18"/>
      <c r="AN478" s="2"/>
      <c r="AO478" s="46"/>
      <c r="AP478" s="46"/>
      <c r="AQ478" s="6"/>
      <c r="AR478" s="59"/>
      <c r="AS478" s="63"/>
      <c r="AT478" s="63"/>
      <c r="AU478" s="2"/>
      <c r="AV478" s="63"/>
      <c r="AW478" s="2"/>
      <c r="AX478" s="63"/>
      <c r="AY478" s="63"/>
      <c r="AZ478" s="63"/>
      <c r="BA478" s="66"/>
      <c r="BB478" s="66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</row>
    <row r="479" spans="37:73" ht="12.75">
      <c r="AK479" s="46"/>
      <c r="AL479" s="46"/>
      <c r="AM479" s="18"/>
      <c r="AN479" s="2"/>
      <c r="AO479" s="46"/>
      <c r="AP479" s="46"/>
      <c r="AQ479" s="6"/>
      <c r="AR479" s="59"/>
      <c r="AS479" s="63"/>
      <c r="AT479" s="63"/>
      <c r="AU479" s="2"/>
      <c r="AV479" s="63"/>
      <c r="AW479" s="2"/>
      <c r="AX479" s="63"/>
      <c r="AY479" s="63"/>
      <c r="AZ479" s="63"/>
      <c r="BA479" s="66"/>
      <c r="BB479" s="66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</row>
    <row r="480" spans="37:73" ht="12.75">
      <c r="AK480" s="46"/>
      <c r="AL480" s="46"/>
      <c r="AM480" s="18"/>
      <c r="AN480" s="2"/>
      <c r="AO480" s="46"/>
      <c r="AP480" s="46"/>
      <c r="AQ480" s="6"/>
      <c r="AR480" s="59"/>
      <c r="AS480" s="63"/>
      <c r="AT480" s="63"/>
      <c r="AU480" s="2"/>
      <c r="AV480" s="63"/>
      <c r="AW480" s="2"/>
      <c r="AX480" s="63"/>
      <c r="AY480" s="63"/>
      <c r="AZ480" s="63"/>
      <c r="BA480" s="66"/>
      <c r="BB480" s="66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</row>
    <row r="481" spans="37:73" ht="12.75">
      <c r="AK481" s="46"/>
      <c r="AL481" s="46"/>
      <c r="AM481" s="18"/>
      <c r="AN481" s="2"/>
      <c r="AO481" s="46"/>
      <c r="AP481" s="46"/>
      <c r="AQ481" s="6"/>
      <c r="AR481" s="59"/>
      <c r="AS481" s="63"/>
      <c r="AT481" s="63"/>
      <c r="AU481" s="2"/>
      <c r="AV481" s="63"/>
      <c r="AW481" s="2"/>
      <c r="AX481" s="63"/>
      <c r="AY481" s="63"/>
      <c r="AZ481" s="63"/>
      <c r="BA481" s="66"/>
      <c r="BB481" s="66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</row>
    <row r="482" spans="37:73" ht="12.75">
      <c r="AK482" s="46"/>
      <c r="AL482" s="46"/>
      <c r="AM482" s="18"/>
      <c r="AN482" s="2"/>
      <c r="AO482" s="46"/>
      <c r="AP482" s="46"/>
      <c r="AQ482" s="6"/>
      <c r="AR482" s="59"/>
      <c r="AS482" s="63"/>
      <c r="AT482" s="63"/>
      <c r="AU482" s="2"/>
      <c r="AV482" s="63"/>
      <c r="AW482" s="2"/>
      <c r="AX482" s="63"/>
      <c r="AY482" s="63"/>
      <c r="AZ482" s="63"/>
      <c r="BA482" s="66"/>
      <c r="BB482" s="66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</row>
    <row r="483" spans="37:73" ht="12.75">
      <c r="AK483" s="46"/>
      <c r="AL483" s="46"/>
      <c r="AM483" s="18"/>
      <c r="AN483" s="2"/>
      <c r="AO483" s="46"/>
      <c r="AP483" s="46"/>
      <c r="AQ483" s="6"/>
      <c r="AR483" s="59"/>
      <c r="AS483" s="63"/>
      <c r="AT483" s="63"/>
      <c r="AU483" s="2"/>
      <c r="AV483" s="63"/>
      <c r="AW483" s="2"/>
      <c r="AX483" s="63"/>
      <c r="AY483" s="63"/>
      <c r="AZ483" s="63"/>
      <c r="BA483" s="66"/>
      <c r="BB483" s="66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</row>
    <row r="484" spans="37:73" ht="12.75">
      <c r="AK484" s="46"/>
      <c r="AL484" s="46"/>
      <c r="AM484" s="18"/>
      <c r="AN484" s="2"/>
      <c r="AO484" s="46"/>
      <c r="AP484" s="46"/>
      <c r="AQ484" s="6"/>
      <c r="AR484" s="59"/>
      <c r="AS484" s="63"/>
      <c r="AT484" s="63"/>
      <c r="AU484" s="2"/>
      <c r="AV484" s="63"/>
      <c r="AW484" s="2"/>
      <c r="AX484" s="63"/>
      <c r="AY484" s="63"/>
      <c r="AZ484" s="63"/>
      <c r="BA484" s="66"/>
      <c r="BB484" s="66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</row>
    <row r="485" spans="37:73" ht="12.75">
      <c r="AK485" s="46"/>
      <c r="AL485" s="46"/>
      <c r="AM485" s="18"/>
      <c r="AN485" s="2"/>
      <c r="AO485" s="46"/>
      <c r="AP485" s="46"/>
      <c r="AQ485" s="6"/>
      <c r="AR485" s="59"/>
      <c r="AS485" s="63"/>
      <c r="AT485" s="63"/>
      <c r="AU485" s="2"/>
      <c r="AV485" s="63"/>
      <c r="AW485" s="2"/>
      <c r="AX485" s="63"/>
      <c r="AY485" s="63"/>
      <c r="AZ485" s="63"/>
      <c r="BA485" s="66"/>
      <c r="BB485" s="66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</row>
    <row r="486" spans="37:73" ht="12.75">
      <c r="AK486" s="46"/>
      <c r="AL486" s="46"/>
      <c r="AM486" s="18"/>
      <c r="AN486" s="2"/>
      <c r="AO486" s="46"/>
      <c r="AP486" s="46"/>
      <c r="AQ486" s="6"/>
      <c r="AR486" s="59"/>
      <c r="AS486" s="63"/>
      <c r="AT486" s="63"/>
      <c r="AU486" s="2"/>
      <c r="AV486" s="63"/>
      <c r="AW486" s="2"/>
      <c r="AX486" s="63"/>
      <c r="AY486" s="63"/>
      <c r="AZ486" s="63"/>
      <c r="BA486" s="66"/>
      <c r="BB486" s="66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</row>
    <row r="487" spans="37:73" ht="12.75">
      <c r="AK487" s="46"/>
      <c r="AL487" s="46"/>
      <c r="AM487" s="18"/>
      <c r="AN487" s="2"/>
      <c r="AO487" s="46"/>
      <c r="AP487" s="46"/>
      <c r="AQ487" s="6"/>
      <c r="AR487" s="59"/>
      <c r="AS487" s="63"/>
      <c r="AT487" s="63"/>
      <c r="AU487" s="2"/>
      <c r="AV487" s="63"/>
      <c r="AW487" s="2"/>
      <c r="AX487" s="63"/>
      <c r="AY487" s="63"/>
      <c r="AZ487" s="63"/>
      <c r="BA487" s="66"/>
      <c r="BB487" s="66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</row>
    <row r="488" spans="37:73" ht="12.75">
      <c r="AK488" s="46"/>
      <c r="AL488" s="46"/>
      <c r="AM488" s="18"/>
      <c r="AN488" s="2"/>
      <c r="AO488" s="46"/>
      <c r="AP488" s="46"/>
      <c r="AQ488" s="6"/>
      <c r="AR488" s="59"/>
      <c r="AS488" s="63"/>
      <c r="AT488" s="63"/>
      <c r="AU488" s="2"/>
      <c r="AV488" s="63"/>
      <c r="AW488" s="2"/>
      <c r="AX488" s="63"/>
      <c r="AY488" s="63"/>
      <c r="AZ488" s="63"/>
      <c r="BA488" s="66"/>
      <c r="BB488" s="66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</row>
    <row r="489" spans="37:73" ht="12.75">
      <c r="AK489" s="46"/>
      <c r="AL489" s="46"/>
      <c r="AM489" s="18"/>
      <c r="AN489" s="2"/>
      <c r="AO489" s="46"/>
      <c r="AP489" s="46"/>
      <c r="AQ489" s="6"/>
      <c r="AR489" s="59"/>
      <c r="AS489" s="63"/>
      <c r="AT489" s="63"/>
      <c r="AU489" s="2"/>
      <c r="AV489" s="63"/>
      <c r="AW489" s="2"/>
      <c r="AX489" s="63"/>
      <c r="AY489" s="63"/>
      <c r="AZ489" s="63"/>
      <c r="BA489" s="66"/>
      <c r="BB489" s="66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</row>
    <row r="490" spans="37:73" ht="12.75">
      <c r="AK490" s="46"/>
      <c r="AL490" s="46"/>
      <c r="AM490" s="18"/>
      <c r="AN490" s="2"/>
      <c r="AO490" s="46"/>
      <c r="AP490" s="46"/>
      <c r="AQ490" s="6"/>
      <c r="AR490" s="59"/>
      <c r="AS490" s="63"/>
      <c r="AT490" s="63"/>
      <c r="AU490" s="2"/>
      <c r="AV490" s="63"/>
      <c r="AW490" s="2"/>
      <c r="AX490" s="63"/>
      <c r="AY490" s="63"/>
      <c r="AZ490" s="63"/>
      <c r="BA490" s="66"/>
      <c r="BB490" s="66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</row>
    <row r="491" spans="37:73" ht="12.75">
      <c r="AK491" s="46"/>
      <c r="AL491" s="46"/>
      <c r="AM491" s="18"/>
      <c r="AN491" s="2"/>
      <c r="AO491" s="46"/>
      <c r="AP491" s="46"/>
      <c r="AQ491" s="6"/>
      <c r="AR491" s="59"/>
      <c r="AS491" s="63"/>
      <c r="AT491" s="63"/>
      <c r="AU491" s="2"/>
      <c r="AV491" s="63"/>
      <c r="AW491" s="2"/>
      <c r="AX491" s="63"/>
      <c r="AY491" s="63"/>
      <c r="AZ491" s="63"/>
      <c r="BA491" s="66"/>
      <c r="BB491" s="66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</row>
    <row r="492" spans="37:73" ht="12.75">
      <c r="AK492" s="46"/>
      <c r="AL492" s="46"/>
      <c r="AM492" s="18"/>
      <c r="AN492" s="2"/>
      <c r="AO492" s="46"/>
      <c r="AP492" s="46"/>
      <c r="AQ492" s="6"/>
      <c r="AR492" s="59"/>
      <c r="AS492" s="63"/>
      <c r="AT492" s="63"/>
      <c r="AU492" s="2"/>
      <c r="AV492" s="63"/>
      <c r="AW492" s="2"/>
      <c r="AX492" s="63"/>
      <c r="AY492" s="63"/>
      <c r="AZ492" s="63"/>
      <c r="BA492" s="66"/>
      <c r="BB492" s="66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</row>
    <row r="493" spans="37:73" ht="12.75">
      <c r="AK493" s="46"/>
      <c r="AL493" s="46"/>
      <c r="AM493" s="18"/>
      <c r="AN493" s="2"/>
      <c r="AO493" s="46"/>
      <c r="AP493" s="46"/>
      <c r="AQ493" s="6"/>
      <c r="AR493" s="59"/>
      <c r="AS493" s="63"/>
      <c r="AT493" s="63"/>
      <c r="AU493" s="2"/>
      <c r="AV493" s="63"/>
      <c r="AW493" s="2"/>
      <c r="AX493" s="63"/>
      <c r="AY493" s="63"/>
      <c r="AZ493" s="63"/>
      <c r="BA493" s="66"/>
      <c r="BB493" s="66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</row>
    <row r="494" spans="37:73" ht="12.75">
      <c r="AK494" s="46"/>
      <c r="AL494" s="46"/>
      <c r="AM494" s="18"/>
      <c r="AN494" s="2"/>
      <c r="AO494" s="46"/>
      <c r="AP494" s="46"/>
      <c r="AQ494" s="6"/>
      <c r="AR494" s="59"/>
      <c r="AS494" s="63"/>
      <c r="AT494" s="63"/>
      <c r="AU494" s="2"/>
      <c r="AV494" s="63"/>
      <c r="AW494" s="2"/>
      <c r="AX494" s="63"/>
      <c r="AY494" s="63"/>
      <c r="AZ494" s="63"/>
      <c r="BA494" s="66"/>
      <c r="BB494" s="66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</row>
    <row r="495" spans="37:73" ht="12.75">
      <c r="AK495" s="46"/>
      <c r="AL495" s="46"/>
      <c r="AM495" s="18"/>
      <c r="AN495" s="2"/>
      <c r="AO495" s="46"/>
      <c r="AP495" s="46"/>
      <c r="AQ495" s="6"/>
      <c r="AR495" s="59"/>
      <c r="AS495" s="63"/>
      <c r="AT495" s="63"/>
      <c r="AU495" s="2"/>
      <c r="AV495" s="63"/>
      <c r="AW495" s="2"/>
      <c r="AX495" s="63"/>
      <c r="AY495" s="63"/>
      <c r="AZ495" s="63"/>
      <c r="BA495" s="66"/>
      <c r="BB495" s="66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</row>
    <row r="496" spans="37:73" ht="12.75">
      <c r="AK496" s="46"/>
      <c r="AL496" s="46"/>
      <c r="AM496" s="18"/>
      <c r="AN496" s="2"/>
      <c r="AO496" s="46"/>
      <c r="AP496" s="46"/>
      <c r="AQ496" s="6"/>
      <c r="AR496" s="59"/>
      <c r="AS496" s="63"/>
      <c r="AT496" s="63"/>
      <c r="AU496" s="2"/>
      <c r="AV496" s="63"/>
      <c r="AW496" s="2"/>
      <c r="AX496" s="63"/>
      <c r="AY496" s="63"/>
      <c r="AZ496" s="63"/>
      <c r="BA496" s="66"/>
      <c r="BB496" s="66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</row>
    <row r="497" spans="37:73" ht="12.75">
      <c r="AK497" s="46"/>
      <c r="AL497" s="46"/>
      <c r="AM497" s="18"/>
      <c r="AN497" s="2"/>
      <c r="AO497" s="46"/>
      <c r="AP497" s="46"/>
      <c r="AQ497" s="6"/>
      <c r="AR497" s="59"/>
      <c r="AS497" s="63"/>
      <c r="AT497" s="63"/>
      <c r="AU497" s="2"/>
      <c r="AV497" s="63"/>
      <c r="AW497" s="2"/>
      <c r="AX497" s="63"/>
      <c r="AY497" s="63"/>
      <c r="AZ497" s="63"/>
      <c r="BA497" s="66"/>
      <c r="BB497" s="66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</row>
    <row r="498" spans="37:73" ht="12.75">
      <c r="AK498" s="46"/>
      <c r="AL498" s="46"/>
      <c r="AM498" s="18"/>
      <c r="AN498" s="2"/>
      <c r="AO498" s="46"/>
      <c r="AP498" s="46"/>
      <c r="AQ498" s="6"/>
      <c r="AR498" s="59"/>
      <c r="AS498" s="63"/>
      <c r="AT498" s="63"/>
      <c r="AU498" s="2"/>
      <c r="AV498" s="63"/>
      <c r="AW498" s="2"/>
      <c r="AX498" s="63"/>
      <c r="AY498" s="63"/>
      <c r="AZ498" s="63"/>
      <c r="BA498" s="66"/>
      <c r="BB498" s="66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</row>
    <row r="499" spans="37:73" ht="12.75">
      <c r="AK499" s="46"/>
      <c r="AL499" s="46"/>
      <c r="AM499" s="18"/>
      <c r="AN499" s="2"/>
      <c r="AO499" s="46"/>
      <c r="AP499" s="46"/>
      <c r="AQ499" s="6"/>
      <c r="AR499" s="59"/>
      <c r="AS499" s="63"/>
      <c r="AT499" s="63"/>
      <c r="AU499" s="2"/>
      <c r="AV499" s="63"/>
      <c r="AW499" s="2"/>
      <c r="AX499" s="63"/>
      <c r="AY499" s="63"/>
      <c r="AZ499" s="63"/>
      <c r="BA499" s="66"/>
      <c r="BB499" s="66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</row>
    <row r="500" spans="37:73" ht="12.75">
      <c r="AK500" s="46"/>
      <c r="AL500" s="46"/>
      <c r="AM500" s="18"/>
      <c r="AN500" s="2"/>
      <c r="AO500" s="46"/>
      <c r="AP500" s="46"/>
      <c r="AQ500" s="6"/>
      <c r="AR500" s="59"/>
      <c r="AS500" s="63"/>
      <c r="AT500" s="63"/>
      <c r="AU500" s="2"/>
      <c r="AV500" s="63"/>
      <c r="AW500" s="2"/>
      <c r="AX500" s="63"/>
      <c r="AY500" s="63"/>
      <c r="AZ500" s="63"/>
      <c r="BA500" s="66"/>
      <c r="BB500" s="66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</row>
    <row r="501" spans="37:73" ht="12.75">
      <c r="AK501" s="46"/>
      <c r="AL501" s="46"/>
      <c r="AM501" s="18"/>
      <c r="AN501" s="2"/>
      <c r="AO501" s="46"/>
      <c r="AP501" s="46"/>
      <c r="AQ501" s="6"/>
      <c r="AR501" s="59"/>
      <c r="AS501" s="63"/>
      <c r="AT501" s="63"/>
      <c r="AU501" s="2"/>
      <c r="AV501" s="63"/>
      <c r="AW501" s="2"/>
      <c r="AX501" s="63"/>
      <c r="AY501" s="63"/>
      <c r="AZ501" s="63"/>
      <c r="BA501" s="66"/>
      <c r="BB501" s="66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</row>
    <row r="502" spans="37:73" ht="12.75">
      <c r="AK502" s="46"/>
      <c r="AL502" s="46"/>
      <c r="AM502" s="18"/>
      <c r="AN502" s="2"/>
      <c r="AO502" s="46"/>
      <c r="AP502" s="46"/>
      <c r="AQ502" s="6"/>
      <c r="AR502" s="59"/>
      <c r="AS502" s="63"/>
      <c r="AT502" s="63"/>
      <c r="AU502" s="2"/>
      <c r="AV502" s="63"/>
      <c r="AW502" s="2"/>
      <c r="AX502" s="63"/>
      <c r="AY502" s="63"/>
      <c r="AZ502" s="63"/>
      <c r="BA502" s="66"/>
      <c r="BB502" s="66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</row>
    <row r="503" spans="37:73" ht="12.75">
      <c r="AK503" s="46"/>
      <c r="AL503" s="46"/>
      <c r="AM503" s="18"/>
      <c r="AN503" s="2"/>
      <c r="AO503" s="46"/>
      <c r="AP503" s="46"/>
      <c r="AQ503" s="6"/>
      <c r="AR503" s="59"/>
      <c r="AS503" s="63"/>
      <c r="AT503" s="63"/>
      <c r="AU503" s="2"/>
      <c r="AV503" s="63"/>
      <c r="AW503" s="2"/>
      <c r="AX503" s="63"/>
      <c r="AY503" s="63"/>
      <c r="AZ503" s="63"/>
      <c r="BA503" s="66"/>
      <c r="BB503" s="66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</row>
    <row r="504" spans="37:73" ht="12.75">
      <c r="AK504" s="46"/>
      <c r="AL504" s="46"/>
      <c r="AM504" s="18"/>
      <c r="AN504" s="2"/>
      <c r="AO504" s="46"/>
      <c r="AP504" s="46"/>
      <c r="AQ504" s="6"/>
      <c r="AR504" s="59"/>
      <c r="AS504" s="63"/>
      <c r="AT504" s="63"/>
      <c r="AU504" s="2"/>
      <c r="AV504" s="63"/>
      <c r="AW504" s="2"/>
      <c r="AX504" s="63"/>
      <c r="AY504" s="63"/>
      <c r="AZ504" s="63"/>
      <c r="BA504" s="66"/>
      <c r="BB504" s="66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</row>
    <row r="505" spans="37:73" ht="12.75">
      <c r="AK505" s="46"/>
      <c r="AL505" s="46"/>
      <c r="AM505" s="18"/>
      <c r="AN505" s="2"/>
      <c r="AO505" s="46"/>
      <c r="AP505" s="46"/>
      <c r="AQ505" s="6"/>
      <c r="AR505" s="59"/>
      <c r="AS505" s="63"/>
      <c r="AT505" s="63"/>
      <c r="AU505" s="2"/>
      <c r="AV505" s="63"/>
      <c r="AW505" s="2"/>
      <c r="AX505" s="63"/>
      <c r="AY505" s="63"/>
      <c r="AZ505" s="63"/>
      <c r="BA505" s="66"/>
      <c r="BB505" s="66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</row>
    <row r="506" spans="37:73" ht="12.75">
      <c r="AK506" s="46"/>
      <c r="AL506" s="46"/>
      <c r="AM506" s="18"/>
      <c r="AN506" s="2"/>
      <c r="AO506" s="46"/>
      <c r="AP506" s="46"/>
      <c r="AQ506" s="6"/>
      <c r="AR506" s="59"/>
      <c r="AS506" s="63"/>
      <c r="AT506" s="63"/>
      <c r="AU506" s="2"/>
      <c r="AV506" s="63"/>
      <c r="AW506" s="2"/>
      <c r="AX506" s="63"/>
      <c r="AY506" s="63"/>
      <c r="AZ506" s="63"/>
      <c r="BA506" s="66"/>
      <c r="BB506" s="66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</row>
    <row r="507" spans="37:73" ht="12.75">
      <c r="AK507" s="46"/>
      <c r="AL507" s="46"/>
      <c r="AM507" s="18"/>
      <c r="AN507" s="2"/>
      <c r="AO507" s="46"/>
      <c r="AP507" s="46"/>
      <c r="AQ507" s="6"/>
      <c r="AR507" s="59"/>
      <c r="AS507" s="63"/>
      <c r="AT507" s="63"/>
      <c r="AU507" s="2"/>
      <c r="AV507" s="63"/>
      <c r="AW507" s="2"/>
      <c r="AX507" s="63"/>
      <c r="AY507" s="63"/>
      <c r="AZ507" s="63"/>
      <c r="BA507" s="66"/>
      <c r="BB507" s="66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</row>
    <row r="508" spans="37:73" ht="12.75">
      <c r="AK508" s="46"/>
      <c r="AL508" s="46"/>
      <c r="AM508" s="18"/>
      <c r="AN508" s="2"/>
      <c r="AO508" s="46"/>
      <c r="AP508" s="46"/>
      <c r="AQ508" s="6"/>
      <c r="AR508" s="59"/>
      <c r="AS508" s="63"/>
      <c r="AT508" s="63"/>
      <c r="AU508" s="2"/>
      <c r="AV508" s="63"/>
      <c r="AW508" s="2"/>
      <c r="AX508" s="63"/>
      <c r="AY508" s="63"/>
      <c r="AZ508" s="63"/>
      <c r="BA508" s="66"/>
      <c r="BB508" s="66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</row>
    <row r="509" spans="37:73" ht="12.75">
      <c r="AK509" s="46"/>
      <c r="AL509" s="46"/>
      <c r="AM509" s="18"/>
      <c r="AN509" s="2"/>
      <c r="AO509" s="46"/>
      <c r="AP509" s="46"/>
      <c r="AQ509" s="6"/>
      <c r="AR509" s="59"/>
      <c r="AS509" s="63"/>
      <c r="AT509" s="63"/>
      <c r="AU509" s="2"/>
      <c r="AV509" s="63"/>
      <c r="AW509" s="2"/>
      <c r="AX509" s="63"/>
      <c r="AY509" s="63"/>
      <c r="AZ509" s="63"/>
      <c r="BA509" s="66"/>
      <c r="BB509" s="66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</row>
    <row r="510" spans="37:73" ht="12.75">
      <c r="AK510" s="46"/>
      <c r="AL510" s="46"/>
      <c r="AM510" s="18"/>
      <c r="AN510" s="2"/>
      <c r="AO510" s="46"/>
      <c r="AP510" s="46"/>
      <c r="AQ510" s="6"/>
      <c r="AR510" s="59"/>
      <c r="AS510" s="63"/>
      <c r="AT510" s="63"/>
      <c r="AU510" s="2"/>
      <c r="AV510" s="63"/>
      <c r="AW510" s="2"/>
      <c r="AX510" s="63"/>
      <c r="AY510" s="63"/>
      <c r="AZ510" s="63"/>
      <c r="BA510" s="66"/>
      <c r="BB510" s="66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</row>
    <row r="511" spans="37:73" ht="12.75">
      <c r="AK511" s="46"/>
      <c r="AL511" s="46"/>
      <c r="AM511" s="18"/>
      <c r="AN511" s="2"/>
      <c r="AO511" s="46"/>
      <c r="AP511" s="46"/>
      <c r="AQ511" s="6"/>
      <c r="AR511" s="59"/>
      <c r="AS511" s="63"/>
      <c r="AT511" s="63"/>
      <c r="AU511" s="2"/>
      <c r="AV511" s="63"/>
      <c r="AW511" s="2"/>
      <c r="AX511" s="63"/>
      <c r="AY511" s="63"/>
      <c r="AZ511" s="63"/>
      <c r="BA511" s="66"/>
      <c r="BB511" s="66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</row>
    <row r="512" spans="37:73" ht="12.75">
      <c r="AK512" s="46"/>
      <c r="AL512" s="46"/>
      <c r="AM512" s="18"/>
      <c r="AN512" s="2"/>
      <c r="AO512" s="46"/>
      <c r="AP512" s="46"/>
      <c r="AQ512" s="6"/>
      <c r="AR512" s="59"/>
      <c r="AS512" s="63"/>
      <c r="AT512" s="63"/>
      <c r="AU512" s="2"/>
      <c r="AV512" s="63"/>
      <c r="AW512" s="2"/>
      <c r="AX512" s="63"/>
      <c r="AY512" s="63"/>
      <c r="AZ512" s="63"/>
      <c r="BA512" s="66"/>
      <c r="BB512" s="66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</row>
    <row r="513" spans="37:73" ht="12.75">
      <c r="AK513" s="46"/>
      <c r="AL513" s="46"/>
      <c r="AM513" s="18"/>
      <c r="AN513" s="2"/>
      <c r="AO513" s="46"/>
      <c r="AP513" s="46"/>
      <c r="AQ513" s="6"/>
      <c r="AR513" s="59"/>
      <c r="AS513" s="63"/>
      <c r="AT513" s="63"/>
      <c r="AU513" s="2"/>
      <c r="AV513" s="63"/>
      <c r="AW513" s="2"/>
      <c r="AX513" s="63"/>
      <c r="AY513" s="63"/>
      <c r="AZ513" s="63"/>
      <c r="BA513" s="66"/>
      <c r="BB513" s="66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</row>
    <row r="514" spans="37:73" ht="12.75">
      <c r="AK514" s="46"/>
      <c r="AL514" s="46"/>
      <c r="AM514" s="18"/>
      <c r="AN514" s="2"/>
      <c r="AO514" s="46"/>
      <c r="AP514" s="46"/>
      <c r="AQ514" s="6"/>
      <c r="AR514" s="59"/>
      <c r="AS514" s="63"/>
      <c r="AT514" s="63"/>
      <c r="AU514" s="2"/>
      <c r="AV514" s="63"/>
      <c r="AW514" s="2"/>
      <c r="AX514" s="63"/>
      <c r="AY514" s="63"/>
      <c r="AZ514" s="63"/>
      <c r="BA514" s="66"/>
      <c r="BB514" s="66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</row>
    <row r="515" spans="37:73" ht="12.75">
      <c r="AK515" s="46"/>
      <c r="AL515" s="46"/>
      <c r="AM515" s="18"/>
      <c r="AN515" s="2"/>
      <c r="AO515" s="46"/>
      <c r="AP515" s="46"/>
      <c r="AQ515" s="6"/>
      <c r="AR515" s="59"/>
      <c r="AS515" s="63"/>
      <c r="AT515" s="63"/>
      <c r="AU515" s="2"/>
      <c r="AV515" s="63"/>
      <c r="AW515" s="2"/>
      <c r="AX515" s="63"/>
      <c r="AY515" s="63"/>
      <c r="AZ515" s="63"/>
      <c r="BA515" s="66"/>
      <c r="BB515" s="66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</row>
    <row r="516" spans="37:73" ht="12.75">
      <c r="AK516" s="46"/>
      <c r="AL516" s="46"/>
      <c r="AM516" s="18"/>
      <c r="AN516" s="2"/>
      <c r="AO516" s="46"/>
      <c r="AP516" s="46"/>
      <c r="AQ516" s="6"/>
      <c r="AR516" s="59"/>
      <c r="AS516" s="63"/>
      <c r="AT516" s="63"/>
      <c r="AU516" s="2"/>
      <c r="AV516" s="63"/>
      <c r="AW516" s="2"/>
      <c r="AX516" s="63"/>
      <c r="AY516" s="63"/>
      <c r="AZ516" s="63"/>
      <c r="BA516" s="66"/>
      <c r="BB516" s="66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</row>
    <row r="517" spans="37:73" ht="12.75">
      <c r="AK517" s="46"/>
      <c r="AL517" s="46"/>
      <c r="AM517" s="18"/>
      <c r="AN517" s="2"/>
      <c r="AO517" s="46"/>
      <c r="AP517" s="46"/>
      <c r="AQ517" s="6"/>
      <c r="AR517" s="59"/>
      <c r="AS517" s="63"/>
      <c r="AT517" s="63"/>
      <c r="AU517" s="2"/>
      <c r="AV517" s="63"/>
      <c r="AW517" s="2"/>
      <c r="AX517" s="63"/>
      <c r="AY517" s="63"/>
      <c r="AZ517" s="63"/>
      <c r="BA517" s="66"/>
      <c r="BB517" s="66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</row>
    <row r="518" spans="37:73" ht="12.75">
      <c r="AK518" s="46"/>
      <c r="AL518" s="46"/>
      <c r="AM518" s="18"/>
      <c r="AN518" s="2"/>
      <c r="AO518" s="46"/>
      <c r="AP518" s="46"/>
      <c r="AQ518" s="6"/>
      <c r="AR518" s="59"/>
      <c r="AS518" s="63"/>
      <c r="AT518" s="63"/>
      <c r="AU518" s="2"/>
      <c r="AV518" s="63"/>
      <c r="AW518" s="2"/>
      <c r="AX518" s="63"/>
      <c r="AY518" s="63"/>
      <c r="AZ518" s="63"/>
      <c r="BA518" s="66"/>
      <c r="BB518" s="66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</row>
    <row r="519" spans="37:73" ht="12.75">
      <c r="AK519" s="46"/>
      <c r="AL519" s="46"/>
      <c r="AM519" s="18"/>
      <c r="AN519" s="2"/>
      <c r="AO519" s="46"/>
      <c r="AP519" s="46"/>
      <c r="AQ519" s="6"/>
      <c r="AR519" s="59"/>
      <c r="AS519" s="63"/>
      <c r="AT519" s="63"/>
      <c r="AU519" s="2"/>
      <c r="AV519" s="63"/>
      <c r="AW519" s="2"/>
      <c r="AX519" s="63"/>
      <c r="AY519" s="63"/>
      <c r="AZ519" s="63"/>
      <c r="BA519" s="66"/>
      <c r="BB519" s="66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</row>
    <row r="520" spans="37:73" ht="12.75">
      <c r="AK520" s="46"/>
      <c r="AL520" s="46"/>
      <c r="AM520" s="18"/>
      <c r="AN520" s="2"/>
      <c r="AO520" s="46"/>
      <c r="AP520" s="46"/>
      <c r="AQ520" s="6"/>
      <c r="AR520" s="59"/>
      <c r="AS520" s="63"/>
      <c r="AT520" s="63"/>
      <c r="AU520" s="2"/>
      <c r="AV520" s="63"/>
      <c r="AW520" s="2"/>
      <c r="AX520" s="63"/>
      <c r="AY520" s="63"/>
      <c r="AZ520" s="63"/>
      <c r="BA520" s="66"/>
      <c r="BB520" s="66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</row>
    <row r="521" spans="37:73" ht="12.75">
      <c r="AK521" s="46"/>
      <c r="AL521" s="46"/>
      <c r="AM521" s="18"/>
      <c r="AN521" s="2"/>
      <c r="AO521" s="46"/>
      <c r="AP521" s="46"/>
      <c r="AQ521" s="6"/>
      <c r="AR521" s="59"/>
      <c r="AS521" s="63"/>
      <c r="AT521" s="63"/>
      <c r="AU521" s="2"/>
      <c r="AV521" s="63"/>
      <c r="AW521" s="2"/>
      <c r="AX521" s="63"/>
      <c r="AY521" s="63"/>
      <c r="AZ521" s="63"/>
      <c r="BA521" s="66"/>
      <c r="BB521" s="66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</row>
    <row r="522" spans="37:73" ht="12.75">
      <c r="AK522" s="46"/>
      <c r="AL522" s="46"/>
      <c r="AM522" s="18"/>
      <c r="AN522" s="2"/>
      <c r="AO522" s="46"/>
      <c r="AP522" s="46"/>
      <c r="AQ522" s="6"/>
      <c r="AR522" s="59"/>
      <c r="AS522" s="63"/>
      <c r="AT522" s="63"/>
      <c r="AU522" s="2"/>
      <c r="AV522" s="63"/>
      <c r="AW522" s="2"/>
      <c r="AX522" s="63"/>
      <c r="AY522" s="63"/>
      <c r="AZ522" s="63"/>
      <c r="BA522" s="66"/>
      <c r="BB522" s="66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</row>
    <row r="523" spans="37:73" ht="12.75">
      <c r="AK523" s="46"/>
      <c r="AL523" s="46"/>
      <c r="AM523" s="18"/>
      <c r="AN523" s="2"/>
      <c r="AO523" s="46"/>
      <c r="AP523" s="46"/>
      <c r="AQ523" s="6"/>
      <c r="AR523" s="59"/>
      <c r="AS523" s="63"/>
      <c r="AT523" s="63"/>
      <c r="AU523" s="2"/>
      <c r="AV523" s="63"/>
      <c r="AW523" s="2"/>
      <c r="AX523" s="63"/>
      <c r="AY523" s="63"/>
      <c r="AZ523" s="63"/>
      <c r="BA523" s="66"/>
      <c r="BB523" s="66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</row>
    <row r="524" spans="37:73" ht="12.75">
      <c r="AK524" s="46"/>
      <c r="AL524" s="46"/>
      <c r="AM524" s="18"/>
      <c r="AN524" s="2"/>
      <c r="AO524" s="46"/>
      <c r="AP524" s="46"/>
      <c r="AQ524" s="6"/>
      <c r="AR524" s="59"/>
      <c r="AS524" s="63"/>
      <c r="AT524" s="63"/>
      <c r="AU524" s="2"/>
      <c r="AV524" s="63"/>
      <c r="AW524" s="2"/>
      <c r="AX524" s="63"/>
      <c r="AY524" s="63"/>
      <c r="AZ524" s="63"/>
      <c r="BA524" s="66"/>
      <c r="BB524" s="66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</row>
    <row r="525" spans="37:73" ht="12.75">
      <c r="AK525" s="46"/>
      <c r="AL525" s="46"/>
      <c r="AM525" s="18"/>
      <c r="AN525" s="2"/>
      <c r="AO525" s="46"/>
      <c r="AP525" s="46"/>
      <c r="AQ525" s="6"/>
      <c r="AR525" s="59"/>
      <c r="AS525" s="63"/>
      <c r="AT525" s="63"/>
      <c r="AU525" s="2"/>
      <c r="AV525" s="63"/>
      <c r="AW525" s="2"/>
      <c r="AX525" s="63"/>
      <c r="AY525" s="63"/>
      <c r="AZ525" s="63"/>
      <c r="BA525" s="66"/>
      <c r="BB525" s="66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</row>
    <row r="526" spans="37:73" ht="12.75">
      <c r="AK526" s="46"/>
      <c r="AL526" s="46"/>
      <c r="AM526" s="18"/>
      <c r="AN526" s="2"/>
      <c r="AO526" s="46"/>
      <c r="AP526" s="46"/>
      <c r="AQ526" s="6"/>
      <c r="AR526" s="59"/>
      <c r="AS526" s="63"/>
      <c r="AT526" s="63"/>
      <c r="AU526" s="2"/>
      <c r="AV526" s="63"/>
      <c r="AW526" s="2"/>
      <c r="AX526" s="63"/>
      <c r="AY526" s="63"/>
      <c r="AZ526" s="63"/>
      <c r="BA526" s="66"/>
      <c r="BB526" s="66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</row>
    <row r="527" spans="37:73" ht="12.75">
      <c r="AK527" s="46"/>
      <c r="AL527" s="46"/>
      <c r="AM527" s="18"/>
      <c r="AN527" s="2"/>
      <c r="AO527" s="46"/>
      <c r="AP527" s="46"/>
      <c r="AQ527" s="6"/>
      <c r="AR527" s="59"/>
      <c r="AS527" s="63"/>
      <c r="AT527" s="63"/>
      <c r="AU527" s="2"/>
      <c r="AV527" s="63"/>
      <c r="AW527" s="2"/>
      <c r="AX527" s="63"/>
      <c r="AY527" s="63"/>
      <c r="AZ527" s="63"/>
      <c r="BA527" s="66"/>
      <c r="BB527" s="66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</row>
    <row r="528" spans="37:73" ht="12.75">
      <c r="AK528" s="46"/>
      <c r="AL528" s="46"/>
      <c r="AM528" s="18"/>
      <c r="AN528" s="2"/>
      <c r="AO528" s="46"/>
      <c r="AP528" s="46"/>
      <c r="AQ528" s="6"/>
      <c r="AR528" s="59"/>
      <c r="AS528" s="63"/>
      <c r="AT528" s="63"/>
      <c r="AU528" s="2"/>
      <c r="AV528" s="63"/>
      <c r="AW528" s="2"/>
      <c r="AX528" s="63"/>
      <c r="AY528" s="63"/>
      <c r="AZ528" s="63"/>
      <c r="BA528" s="66"/>
      <c r="BB528" s="66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</row>
    <row r="529" spans="37:73" ht="12.75">
      <c r="AK529" s="46"/>
      <c r="AL529" s="46"/>
      <c r="AM529" s="18"/>
      <c r="AN529" s="2"/>
      <c r="AO529" s="46"/>
      <c r="AP529" s="46"/>
      <c r="AQ529" s="6"/>
      <c r="AR529" s="59"/>
      <c r="AS529" s="63"/>
      <c r="AT529" s="63"/>
      <c r="AU529" s="2"/>
      <c r="AV529" s="63"/>
      <c r="AW529" s="2"/>
      <c r="AX529" s="63"/>
      <c r="AY529" s="63"/>
      <c r="AZ529" s="63"/>
      <c r="BA529" s="66"/>
      <c r="BB529" s="66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</row>
    <row r="530" spans="37:73" ht="12.75">
      <c r="AK530" s="46"/>
      <c r="AL530" s="46"/>
      <c r="AM530" s="18"/>
      <c r="AN530" s="2"/>
      <c r="AO530" s="46"/>
      <c r="AP530" s="46"/>
      <c r="AQ530" s="6"/>
      <c r="AR530" s="59"/>
      <c r="AS530" s="63"/>
      <c r="AT530" s="63"/>
      <c r="AU530" s="2"/>
      <c r="AV530" s="63"/>
      <c r="AW530" s="2"/>
      <c r="AX530" s="63"/>
      <c r="AY530" s="63"/>
      <c r="AZ530" s="63"/>
      <c r="BA530" s="66"/>
      <c r="BB530" s="66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</row>
    <row r="531" spans="37:73" ht="12.75">
      <c r="AK531" s="46"/>
      <c r="AL531" s="46"/>
      <c r="AM531" s="18"/>
      <c r="AN531" s="2"/>
      <c r="AO531" s="46"/>
      <c r="AP531" s="46"/>
      <c r="AQ531" s="6"/>
      <c r="AR531" s="59"/>
      <c r="AS531" s="63"/>
      <c r="AT531" s="63"/>
      <c r="AU531" s="2"/>
      <c r="AV531" s="63"/>
      <c r="AW531" s="2"/>
      <c r="AX531" s="63"/>
      <c r="AY531" s="63"/>
      <c r="AZ531" s="63"/>
      <c r="BA531" s="66"/>
      <c r="BB531" s="66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</row>
    <row r="532" spans="37:73" ht="12.75">
      <c r="AK532" s="46"/>
      <c r="AL532" s="46"/>
      <c r="AM532" s="18"/>
      <c r="AN532" s="2"/>
      <c r="AO532" s="46"/>
      <c r="AP532" s="46"/>
      <c r="AQ532" s="6"/>
      <c r="AR532" s="59"/>
      <c r="AS532" s="63"/>
      <c r="AT532" s="63"/>
      <c r="AU532" s="2"/>
      <c r="AV532" s="63"/>
      <c r="AW532" s="2"/>
      <c r="AX532" s="63"/>
      <c r="AY532" s="63"/>
      <c r="AZ532" s="63"/>
      <c r="BA532" s="66"/>
      <c r="BB532" s="66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</row>
    <row r="533" spans="37:73" ht="12.75">
      <c r="AK533" s="46"/>
      <c r="AL533" s="46"/>
      <c r="AM533" s="18"/>
      <c r="AN533" s="2"/>
      <c r="AO533" s="46"/>
      <c r="AP533" s="46"/>
      <c r="AQ533" s="6"/>
      <c r="AR533" s="59"/>
      <c r="AS533" s="63"/>
      <c r="AT533" s="63"/>
      <c r="AU533" s="2"/>
      <c r="AV533" s="63"/>
      <c r="AW533" s="2"/>
      <c r="AX533" s="63"/>
      <c r="AY533" s="63"/>
      <c r="AZ533" s="63"/>
      <c r="BA533" s="66"/>
      <c r="BB533" s="66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</row>
    <row r="534" spans="37:73" ht="12.75">
      <c r="AK534" s="46"/>
      <c r="AL534" s="46"/>
      <c r="AM534" s="18"/>
      <c r="AN534" s="2"/>
      <c r="AO534" s="46"/>
      <c r="AP534" s="46"/>
      <c r="AQ534" s="6"/>
      <c r="AR534" s="59"/>
      <c r="AS534" s="63"/>
      <c r="AT534" s="63"/>
      <c r="AU534" s="2"/>
      <c r="AV534" s="63"/>
      <c r="AW534" s="2"/>
      <c r="AX534" s="63"/>
      <c r="AY534" s="63"/>
      <c r="AZ534" s="63"/>
      <c r="BA534" s="66"/>
      <c r="BB534" s="66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</row>
    <row r="535" spans="37:73" ht="12.75">
      <c r="AK535" s="46"/>
      <c r="AL535" s="46"/>
      <c r="AM535" s="18"/>
      <c r="AN535" s="2"/>
      <c r="AO535" s="46"/>
      <c r="AP535" s="46"/>
      <c r="AQ535" s="6"/>
      <c r="AR535" s="59"/>
      <c r="AS535" s="63"/>
      <c r="AT535" s="63"/>
      <c r="AU535" s="2"/>
      <c r="AV535" s="63"/>
      <c r="AW535" s="2"/>
      <c r="AX535" s="63"/>
      <c r="AY535" s="63"/>
      <c r="AZ535" s="63"/>
      <c r="BA535" s="66"/>
      <c r="BB535" s="66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</row>
    <row r="536" spans="37:73" ht="12.75">
      <c r="AK536" s="46"/>
      <c r="AL536" s="46"/>
      <c r="AM536" s="18"/>
      <c r="AN536" s="2"/>
      <c r="AO536" s="46"/>
      <c r="AP536" s="46"/>
      <c r="AQ536" s="6"/>
      <c r="AR536" s="59"/>
      <c r="AS536" s="63"/>
      <c r="AT536" s="63"/>
      <c r="AU536" s="2"/>
      <c r="AV536" s="63"/>
      <c r="AW536" s="2"/>
      <c r="AX536" s="63"/>
      <c r="AY536" s="63"/>
      <c r="AZ536" s="63"/>
      <c r="BA536" s="66"/>
      <c r="BB536" s="66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</row>
    <row r="537" spans="37:73" ht="12.75">
      <c r="AK537" s="46"/>
      <c r="AL537" s="46"/>
      <c r="AM537" s="18"/>
      <c r="AN537" s="2"/>
      <c r="AO537" s="46"/>
      <c r="AP537" s="46"/>
      <c r="AQ537" s="6"/>
      <c r="AR537" s="59"/>
      <c r="AS537" s="63"/>
      <c r="AT537" s="63"/>
      <c r="AU537" s="2"/>
      <c r="AV537" s="63"/>
      <c r="AW537" s="2"/>
      <c r="AX537" s="63"/>
      <c r="AY537" s="63"/>
      <c r="AZ537" s="63"/>
      <c r="BA537" s="66"/>
      <c r="BB537" s="66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</row>
    <row r="538" spans="37:73" ht="12.75">
      <c r="AK538" s="46"/>
      <c r="AL538" s="46"/>
      <c r="AM538" s="18"/>
      <c r="AN538" s="2"/>
      <c r="AO538" s="46"/>
      <c r="AP538" s="46"/>
      <c r="AQ538" s="6"/>
      <c r="AR538" s="59"/>
      <c r="AS538" s="63"/>
      <c r="AT538" s="63"/>
      <c r="AU538" s="2"/>
      <c r="AV538" s="63"/>
      <c r="AW538" s="2"/>
      <c r="AX538" s="63"/>
      <c r="AY538" s="63"/>
      <c r="AZ538" s="63"/>
      <c r="BA538" s="66"/>
      <c r="BB538" s="66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</row>
    <row r="539" spans="37:73" ht="12.75">
      <c r="AK539" s="46"/>
      <c r="AL539" s="46"/>
      <c r="AM539" s="18"/>
      <c r="AN539" s="2"/>
      <c r="AO539" s="46"/>
      <c r="AP539" s="46"/>
      <c r="AQ539" s="6"/>
      <c r="AR539" s="59"/>
      <c r="AS539" s="63"/>
      <c r="AT539" s="63"/>
      <c r="AU539" s="2"/>
      <c r="AV539" s="63"/>
      <c r="AW539" s="2"/>
      <c r="AX539" s="63"/>
      <c r="AY539" s="63"/>
      <c r="AZ539" s="63"/>
      <c r="BA539" s="66"/>
      <c r="BB539" s="66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</row>
    <row r="540" spans="37:73" ht="12.75">
      <c r="AK540" s="46"/>
      <c r="AL540" s="46"/>
      <c r="AM540" s="18"/>
      <c r="AN540" s="2"/>
      <c r="AO540" s="46"/>
      <c r="AP540" s="46"/>
      <c r="AQ540" s="6"/>
      <c r="AR540" s="59"/>
      <c r="AS540" s="63"/>
      <c r="AT540" s="63"/>
      <c r="AU540" s="2"/>
      <c r="AV540" s="63"/>
      <c r="AW540" s="2"/>
      <c r="AX540" s="63"/>
      <c r="AY540" s="63"/>
      <c r="AZ540" s="63"/>
      <c r="BA540" s="66"/>
      <c r="BB540" s="66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</row>
    <row r="541" spans="37:73" ht="12.75">
      <c r="AK541" s="46"/>
      <c r="AL541" s="46"/>
      <c r="AM541" s="18"/>
      <c r="AN541" s="2"/>
      <c r="AO541" s="46"/>
      <c r="AP541" s="46"/>
      <c r="AQ541" s="6"/>
      <c r="AR541" s="59"/>
      <c r="AS541" s="63"/>
      <c r="AT541" s="63"/>
      <c r="AU541" s="2"/>
      <c r="AV541" s="63"/>
      <c r="AW541" s="2"/>
      <c r="AX541" s="63"/>
      <c r="AY541" s="63"/>
      <c r="AZ541" s="63"/>
      <c r="BA541" s="66"/>
      <c r="BB541" s="66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</row>
    <row r="542" spans="37:73" ht="12.75">
      <c r="AK542" s="46"/>
      <c r="AL542" s="46"/>
      <c r="AM542" s="18"/>
      <c r="AN542" s="2"/>
      <c r="AO542" s="46"/>
      <c r="AP542" s="46"/>
      <c r="AQ542" s="6"/>
      <c r="AR542" s="59"/>
      <c r="AS542" s="63"/>
      <c r="AT542" s="63"/>
      <c r="AU542" s="2"/>
      <c r="AV542" s="63"/>
      <c r="AW542" s="2"/>
      <c r="AX542" s="63"/>
      <c r="AY542" s="63"/>
      <c r="AZ542" s="63"/>
      <c r="BA542" s="66"/>
      <c r="BB542" s="66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</row>
    <row r="543" spans="37:73" ht="12.75">
      <c r="AK543" s="46"/>
      <c r="AL543" s="46"/>
      <c r="AM543" s="18"/>
      <c r="AN543" s="2"/>
      <c r="AO543" s="46"/>
      <c r="AP543" s="46"/>
      <c r="AQ543" s="6"/>
      <c r="AR543" s="59"/>
      <c r="AS543" s="63"/>
      <c r="AT543" s="63"/>
      <c r="AU543" s="2"/>
      <c r="AV543" s="63"/>
      <c r="AW543" s="2"/>
      <c r="AX543" s="63"/>
      <c r="AY543" s="63"/>
      <c r="AZ543" s="63"/>
      <c r="BA543" s="66"/>
      <c r="BB543" s="66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</row>
    <row r="544" spans="37:73" ht="12.75">
      <c r="AK544" s="46"/>
      <c r="AL544" s="46"/>
      <c r="AM544" s="18"/>
      <c r="AN544" s="2"/>
      <c r="AO544" s="46"/>
      <c r="AP544" s="46"/>
      <c r="AQ544" s="6"/>
      <c r="AR544" s="59"/>
      <c r="AS544" s="63"/>
      <c r="AT544" s="63"/>
      <c r="AU544" s="2"/>
      <c r="AV544" s="63"/>
      <c r="AW544" s="2"/>
      <c r="AX544" s="63"/>
      <c r="AY544" s="63"/>
      <c r="AZ544" s="63"/>
      <c r="BA544" s="66"/>
      <c r="BB544" s="66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</row>
    <row r="545" spans="37:73" ht="12.75">
      <c r="AK545" s="46"/>
      <c r="AL545" s="46"/>
      <c r="AM545" s="18"/>
      <c r="AN545" s="2"/>
      <c r="AO545" s="46"/>
      <c r="AP545" s="46"/>
      <c r="AQ545" s="6"/>
      <c r="AR545" s="59"/>
      <c r="AS545" s="63"/>
      <c r="AT545" s="63"/>
      <c r="AU545" s="2"/>
      <c r="AV545" s="63"/>
      <c r="AW545" s="2"/>
      <c r="AX545" s="63"/>
      <c r="AY545" s="63"/>
      <c r="AZ545" s="63"/>
      <c r="BA545" s="66"/>
      <c r="BB545" s="66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</row>
    <row r="546" spans="37:73" ht="12.75">
      <c r="AK546" s="46"/>
      <c r="AL546" s="46"/>
      <c r="AM546" s="18"/>
      <c r="AN546" s="2"/>
      <c r="AO546" s="46"/>
      <c r="AP546" s="46"/>
      <c r="AQ546" s="6"/>
      <c r="AR546" s="59"/>
      <c r="AS546" s="63"/>
      <c r="AT546" s="63"/>
      <c r="AU546" s="2"/>
      <c r="AV546" s="63"/>
      <c r="AW546" s="2"/>
      <c r="AX546" s="63"/>
      <c r="AY546" s="63"/>
      <c r="AZ546" s="63"/>
      <c r="BA546" s="66"/>
      <c r="BB546" s="66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</row>
    <row r="547" spans="37:73" ht="12.75">
      <c r="AK547" s="46"/>
      <c r="AL547" s="46"/>
      <c r="AM547" s="18"/>
      <c r="AN547" s="2"/>
      <c r="AO547" s="46"/>
      <c r="AP547" s="46"/>
      <c r="AQ547" s="6"/>
      <c r="AR547" s="59"/>
      <c r="AS547" s="63"/>
      <c r="AT547" s="63"/>
      <c r="AU547" s="2"/>
      <c r="AV547" s="63"/>
      <c r="AW547" s="2"/>
      <c r="AX547" s="63"/>
      <c r="AY547" s="63"/>
      <c r="AZ547" s="63"/>
      <c r="BA547" s="66"/>
      <c r="BB547" s="66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</row>
    <row r="548" spans="37:73" ht="12.75">
      <c r="AK548" s="46"/>
      <c r="AL548" s="46"/>
      <c r="AM548" s="18"/>
      <c r="AN548" s="2"/>
      <c r="AO548" s="46"/>
      <c r="AP548" s="46"/>
      <c r="AQ548" s="6"/>
      <c r="AR548" s="59"/>
      <c r="AS548" s="63"/>
      <c r="AT548" s="63"/>
      <c r="AU548" s="2"/>
      <c r="AV548" s="63"/>
      <c r="AW548" s="2"/>
      <c r="AX548" s="63"/>
      <c r="AY548" s="63"/>
      <c r="AZ548" s="63"/>
      <c r="BA548" s="66"/>
      <c r="BB548" s="66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</row>
    <row r="549" spans="37:73" ht="12.75">
      <c r="AK549" s="46"/>
      <c r="AL549" s="46"/>
      <c r="AM549" s="18"/>
      <c r="AN549" s="2"/>
      <c r="AO549" s="46"/>
      <c r="AP549" s="46"/>
      <c r="AQ549" s="6"/>
      <c r="AR549" s="59"/>
      <c r="AS549" s="63"/>
      <c r="AT549" s="63"/>
      <c r="AU549" s="2"/>
      <c r="AV549" s="63"/>
      <c r="AW549" s="2"/>
      <c r="AX549" s="63"/>
      <c r="AY549" s="63"/>
      <c r="AZ549" s="63"/>
      <c r="BA549" s="66"/>
      <c r="BB549" s="66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</row>
    <row r="550" spans="37:73" ht="12.75">
      <c r="AK550" s="46"/>
      <c r="AL550" s="46"/>
      <c r="AM550" s="18"/>
      <c r="AN550" s="2"/>
      <c r="AO550" s="46"/>
      <c r="AP550" s="46"/>
      <c r="AQ550" s="6"/>
      <c r="AR550" s="59"/>
      <c r="AS550" s="63"/>
      <c r="AT550" s="63"/>
      <c r="AU550" s="2"/>
      <c r="AV550" s="63"/>
      <c r="AW550" s="2"/>
      <c r="AX550" s="63"/>
      <c r="AY550" s="63"/>
      <c r="AZ550" s="63"/>
      <c r="BA550" s="66"/>
      <c r="BB550" s="66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</row>
    <row r="551" spans="37:73" ht="12.75">
      <c r="AK551" s="46"/>
      <c r="AL551" s="46"/>
      <c r="AM551" s="18"/>
      <c r="AN551" s="2"/>
      <c r="AO551" s="46"/>
      <c r="AP551" s="46"/>
      <c r="AQ551" s="6"/>
      <c r="AR551" s="59"/>
      <c r="AS551" s="63"/>
      <c r="AT551" s="63"/>
      <c r="AU551" s="2"/>
      <c r="AV551" s="63"/>
      <c r="AW551" s="2"/>
      <c r="AX551" s="63"/>
      <c r="AY551" s="63"/>
      <c r="AZ551" s="63"/>
      <c r="BA551" s="66"/>
      <c r="BB551" s="66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</row>
    <row r="552" spans="37:73" ht="12.75">
      <c r="AK552" s="46"/>
      <c r="AL552" s="46"/>
      <c r="AM552" s="18"/>
      <c r="AN552" s="2"/>
      <c r="AO552" s="46"/>
      <c r="AP552" s="46"/>
      <c r="AQ552" s="6"/>
      <c r="AR552" s="59"/>
      <c r="AS552" s="63"/>
      <c r="AT552" s="63"/>
      <c r="AU552" s="2"/>
      <c r="AV552" s="63"/>
      <c r="AW552" s="2"/>
      <c r="AX552" s="63"/>
      <c r="AY552" s="63"/>
      <c r="AZ552" s="63"/>
      <c r="BA552" s="66"/>
      <c r="BB552" s="66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</row>
    <row r="553" spans="37:73" ht="12.75">
      <c r="AK553" s="46"/>
      <c r="AL553" s="46"/>
      <c r="AM553" s="18"/>
      <c r="AN553" s="2"/>
      <c r="AO553" s="46"/>
      <c r="AP553" s="46"/>
      <c r="AQ553" s="6"/>
      <c r="AR553" s="59"/>
      <c r="AS553" s="63"/>
      <c r="AT553" s="63"/>
      <c r="AU553" s="2"/>
      <c r="AV553" s="63"/>
      <c r="AW553" s="2"/>
      <c r="AX553" s="63"/>
      <c r="AY553" s="63"/>
      <c r="AZ553" s="63"/>
      <c r="BA553" s="66"/>
      <c r="BB553" s="66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</row>
    <row r="554" spans="37:73" ht="12.75">
      <c r="AK554" s="46"/>
      <c r="AL554" s="46"/>
      <c r="AM554" s="18"/>
      <c r="AN554" s="2"/>
      <c r="AO554" s="46"/>
      <c r="AP554" s="46"/>
      <c r="AQ554" s="6"/>
      <c r="AR554" s="59"/>
      <c r="AS554" s="63"/>
      <c r="AT554" s="63"/>
      <c r="AU554" s="2"/>
      <c r="AV554" s="63"/>
      <c r="AW554" s="2"/>
      <c r="AX554" s="63"/>
      <c r="AY554" s="63"/>
      <c r="AZ554" s="63"/>
      <c r="BA554" s="66"/>
      <c r="BB554" s="66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</row>
    <row r="555" spans="37:73" ht="12.75">
      <c r="AK555" s="46"/>
      <c r="AL555" s="46"/>
      <c r="AM555" s="18"/>
      <c r="AN555" s="2"/>
      <c r="AO555" s="46"/>
      <c r="AP555" s="46"/>
      <c r="AQ555" s="6"/>
      <c r="AR555" s="59"/>
      <c r="AS555" s="63"/>
      <c r="AT555" s="63"/>
      <c r="AU555" s="2"/>
      <c r="AV555" s="63"/>
      <c r="AW555" s="2"/>
      <c r="AX555" s="63"/>
      <c r="AY555" s="63"/>
      <c r="AZ555" s="63"/>
      <c r="BA555" s="66"/>
      <c r="BB555" s="66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</row>
    <row r="556" spans="37:73" ht="12.75">
      <c r="AK556" s="46"/>
      <c r="AL556" s="46"/>
      <c r="AM556" s="18"/>
      <c r="AN556" s="2"/>
      <c r="AO556" s="46"/>
      <c r="AP556" s="46"/>
      <c r="AQ556" s="6"/>
      <c r="AR556" s="59"/>
      <c r="AS556" s="63"/>
      <c r="AT556" s="63"/>
      <c r="AU556" s="2"/>
      <c r="AV556" s="63"/>
      <c r="AW556" s="2"/>
      <c r="AX556" s="63"/>
      <c r="AY556" s="63"/>
      <c r="AZ556" s="63"/>
      <c r="BA556" s="66"/>
      <c r="BB556" s="66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</row>
    <row r="557" spans="37:73" ht="12.75">
      <c r="AK557" s="46"/>
      <c r="AL557" s="46"/>
      <c r="AM557" s="18"/>
      <c r="AN557" s="2"/>
      <c r="AO557" s="46"/>
      <c r="AP557" s="46"/>
      <c r="AQ557" s="6"/>
      <c r="AR557" s="59"/>
      <c r="AS557" s="63"/>
      <c r="AT557" s="63"/>
      <c r="AU557" s="2"/>
      <c r="AV557" s="63"/>
      <c r="AW557" s="2"/>
      <c r="AX557" s="63"/>
      <c r="AY557" s="63"/>
      <c r="AZ557" s="63"/>
      <c r="BA557" s="66"/>
      <c r="BB557" s="66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</row>
    <row r="558" spans="37:73" ht="12.75">
      <c r="AK558" s="46"/>
      <c r="AL558" s="46"/>
      <c r="AM558" s="18"/>
      <c r="AN558" s="2"/>
      <c r="AO558" s="46"/>
      <c r="AP558" s="46"/>
      <c r="AQ558" s="6"/>
      <c r="AR558" s="59"/>
      <c r="AS558" s="63"/>
      <c r="AT558" s="63"/>
      <c r="AU558" s="2"/>
      <c r="AV558" s="63"/>
      <c r="AW558" s="2"/>
      <c r="AX558" s="63"/>
      <c r="AY558" s="63"/>
      <c r="AZ558" s="63"/>
      <c r="BA558" s="66"/>
      <c r="BB558" s="66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</row>
    <row r="559" spans="37:73" ht="12.75">
      <c r="AK559" s="46"/>
      <c r="AL559" s="46"/>
      <c r="AM559" s="18"/>
      <c r="AN559" s="2"/>
      <c r="AO559" s="46"/>
      <c r="AP559" s="46"/>
      <c r="AQ559" s="6"/>
      <c r="AR559" s="59"/>
      <c r="AS559" s="63"/>
      <c r="AT559" s="63"/>
      <c r="AU559" s="2"/>
      <c r="AV559" s="63"/>
      <c r="AW559" s="2"/>
      <c r="AX559" s="63"/>
      <c r="AY559" s="63"/>
      <c r="AZ559" s="63"/>
      <c r="BA559" s="66"/>
      <c r="BB559" s="66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</row>
    <row r="560" spans="37:73" ht="12.75">
      <c r="AK560" s="46"/>
      <c r="AL560" s="46"/>
      <c r="AM560" s="18"/>
      <c r="AN560" s="2"/>
      <c r="AO560" s="46"/>
      <c r="AP560" s="46"/>
      <c r="AQ560" s="6"/>
      <c r="AR560" s="59"/>
      <c r="AS560" s="63"/>
      <c r="AT560" s="63"/>
      <c r="AU560" s="2"/>
      <c r="AV560" s="63"/>
      <c r="AW560" s="2"/>
      <c r="AX560" s="63"/>
      <c r="AY560" s="63"/>
      <c r="AZ560" s="63"/>
      <c r="BA560" s="66"/>
      <c r="BB560" s="66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</row>
    <row r="561" spans="37:73" ht="12.75">
      <c r="AK561" s="46"/>
      <c r="AL561" s="46"/>
      <c r="AM561" s="18"/>
      <c r="AN561" s="2"/>
      <c r="AO561" s="46"/>
      <c r="AP561" s="46"/>
      <c r="AQ561" s="6"/>
      <c r="AR561" s="59"/>
      <c r="AS561" s="63"/>
      <c r="AT561" s="63"/>
      <c r="AU561" s="2"/>
      <c r="AV561" s="63"/>
      <c r="AW561" s="2"/>
      <c r="AX561" s="63"/>
      <c r="AY561" s="63"/>
      <c r="AZ561" s="63"/>
      <c r="BA561" s="66"/>
      <c r="BB561" s="66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</row>
    <row r="562" spans="37:73" ht="12.75">
      <c r="AK562" s="46"/>
      <c r="AL562" s="46"/>
      <c r="AM562" s="18"/>
      <c r="AN562" s="2"/>
      <c r="AO562" s="46"/>
      <c r="AP562" s="46"/>
      <c r="AQ562" s="6"/>
      <c r="AR562" s="59"/>
      <c r="AS562" s="63"/>
      <c r="AT562" s="63"/>
      <c r="AU562" s="2"/>
      <c r="AV562" s="63"/>
      <c r="AW562" s="2"/>
      <c r="AX562" s="63"/>
      <c r="AY562" s="63"/>
      <c r="AZ562" s="63"/>
      <c r="BA562" s="66"/>
      <c r="BB562" s="66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</row>
    <row r="563" spans="37:73" ht="12.75">
      <c r="AK563" s="46"/>
      <c r="AL563" s="46"/>
      <c r="AM563" s="18"/>
      <c r="AN563" s="2"/>
      <c r="AO563" s="46"/>
      <c r="AP563" s="46"/>
      <c r="AQ563" s="6"/>
      <c r="AR563" s="59"/>
      <c r="AS563" s="63"/>
      <c r="AT563" s="63"/>
      <c r="AU563" s="2"/>
      <c r="AV563" s="63"/>
      <c r="AW563" s="2"/>
      <c r="AX563" s="63"/>
      <c r="AY563" s="63"/>
      <c r="AZ563" s="63"/>
      <c r="BA563" s="66"/>
      <c r="BB563" s="66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</row>
    <row r="564" spans="37:73" ht="12.75">
      <c r="AK564" s="46"/>
      <c r="AL564" s="46"/>
      <c r="AM564" s="18"/>
      <c r="AN564" s="2"/>
      <c r="AO564" s="46"/>
      <c r="AP564" s="46"/>
      <c r="AQ564" s="6"/>
      <c r="AR564" s="59"/>
      <c r="AS564" s="63"/>
      <c r="AT564" s="63"/>
      <c r="AU564" s="2"/>
      <c r="AV564" s="63"/>
      <c r="AW564" s="2"/>
      <c r="AX564" s="63"/>
      <c r="AY564" s="63"/>
      <c r="AZ564" s="63"/>
      <c r="BA564" s="66"/>
      <c r="BB564" s="66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</row>
    <row r="565" spans="37:73" ht="12.75">
      <c r="AK565" s="46"/>
      <c r="AL565" s="46"/>
      <c r="AM565" s="18"/>
      <c r="AN565" s="2"/>
      <c r="AO565" s="46"/>
      <c r="AP565" s="46"/>
      <c r="AQ565" s="6"/>
      <c r="AR565" s="59"/>
      <c r="AS565" s="63"/>
      <c r="AT565" s="63"/>
      <c r="AU565" s="2"/>
      <c r="AV565" s="63"/>
      <c r="AW565" s="2"/>
      <c r="AX565" s="63"/>
      <c r="AY565" s="63"/>
      <c r="AZ565" s="63"/>
      <c r="BA565" s="66"/>
      <c r="BB565" s="66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</row>
    <row r="566" spans="37:73" ht="12.75">
      <c r="AK566" s="46"/>
      <c r="AL566" s="46"/>
      <c r="AM566" s="18"/>
      <c r="AN566" s="2"/>
      <c r="AO566" s="46"/>
      <c r="AP566" s="46"/>
      <c r="AQ566" s="6"/>
      <c r="AR566" s="59"/>
      <c r="AS566" s="63"/>
      <c r="AT566" s="63"/>
      <c r="AU566" s="2"/>
      <c r="AV566" s="63"/>
      <c r="AW566" s="2"/>
      <c r="AX566" s="63"/>
      <c r="AY566" s="63"/>
      <c r="AZ566" s="63"/>
      <c r="BA566" s="66"/>
      <c r="BB566" s="66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</row>
    <row r="567" spans="37:73" ht="12.75">
      <c r="AK567" s="46"/>
      <c r="AL567" s="46"/>
      <c r="AM567" s="18"/>
      <c r="AN567" s="2"/>
      <c r="AO567" s="46"/>
      <c r="AP567" s="46"/>
      <c r="AQ567" s="6"/>
      <c r="AR567" s="59"/>
      <c r="AS567" s="63"/>
      <c r="AT567" s="63"/>
      <c r="AU567" s="2"/>
      <c r="AV567" s="63"/>
      <c r="AW567" s="2"/>
      <c r="AX567" s="63"/>
      <c r="AY567" s="63"/>
      <c r="AZ567" s="63"/>
      <c r="BA567" s="66"/>
      <c r="BB567" s="66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</row>
    <row r="568" spans="37:73" ht="12.75">
      <c r="AK568" s="46"/>
      <c r="AL568" s="46"/>
      <c r="AM568" s="18"/>
      <c r="AN568" s="2"/>
      <c r="AO568" s="46"/>
      <c r="AP568" s="46"/>
      <c r="AQ568" s="6"/>
      <c r="AR568" s="59"/>
      <c r="AS568" s="63"/>
      <c r="AT568" s="63"/>
      <c r="AU568" s="2"/>
      <c r="AV568" s="63"/>
      <c r="AW568" s="2"/>
      <c r="AX568" s="63"/>
      <c r="AY568" s="63"/>
      <c r="AZ568" s="63"/>
      <c r="BA568" s="66"/>
      <c r="BB568" s="66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</row>
    <row r="569" spans="37:73" ht="12.75">
      <c r="AK569" s="46"/>
      <c r="AL569" s="46"/>
      <c r="AM569" s="18"/>
      <c r="AN569" s="2"/>
      <c r="AO569" s="46"/>
      <c r="AP569" s="46"/>
      <c r="AQ569" s="6"/>
      <c r="AR569" s="59"/>
      <c r="AS569" s="63"/>
      <c r="AT569" s="63"/>
      <c r="AU569" s="2"/>
      <c r="AV569" s="63"/>
      <c r="AW569" s="2"/>
      <c r="AX569" s="63"/>
      <c r="AY569" s="63"/>
      <c r="AZ569" s="63"/>
      <c r="BA569" s="66"/>
      <c r="BB569" s="66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</row>
    <row r="570" spans="37:73" ht="12.75">
      <c r="AK570" s="46"/>
      <c r="AL570" s="46"/>
      <c r="AM570" s="18"/>
      <c r="AN570" s="2"/>
      <c r="AO570" s="46"/>
      <c r="AP570" s="46"/>
      <c r="AQ570" s="6"/>
      <c r="AR570" s="59"/>
      <c r="AS570" s="63"/>
      <c r="AT570" s="63"/>
      <c r="AU570" s="2"/>
      <c r="AV570" s="63"/>
      <c r="AW570" s="2"/>
      <c r="AX570" s="63"/>
      <c r="AY570" s="63"/>
      <c r="AZ570" s="63"/>
      <c r="BA570" s="66"/>
      <c r="BB570" s="66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</row>
    <row r="571" spans="37:73" ht="12.75">
      <c r="AK571" s="46"/>
      <c r="AL571" s="46"/>
      <c r="AM571" s="18"/>
      <c r="AN571" s="2"/>
      <c r="AO571" s="46"/>
      <c r="AP571" s="46"/>
      <c r="AQ571" s="6"/>
      <c r="AR571" s="59"/>
      <c r="AS571" s="63"/>
      <c r="AT571" s="63"/>
      <c r="AU571" s="2"/>
      <c r="AV571" s="63"/>
      <c r="AW571" s="2"/>
      <c r="AX571" s="63"/>
      <c r="AY571" s="63"/>
      <c r="AZ571" s="63"/>
      <c r="BA571" s="66"/>
      <c r="BB571" s="66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</row>
    <row r="572" spans="37:73" ht="12.75">
      <c r="AK572" s="46"/>
      <c r="AL572" s="46"/>
      <c r="AM572" s="18"/>
      <c r="AN572" s="2"/>
      <c r="AO572" s="46"/>
      <c r="AP572" s="46"/>
      <c r="AQ572" s="6"/>
      <c r="AR572" s="59"/>
      <c r="AS572" s="63"/>
      <c r="AT572" s="63"/>
      <c r="AU572" s="2"/>
      <c r="AV572" s="63"/>
      <c r="AW572" s="2"/>
      <c r="AX572" s="63"/>
      <c r="AY572" s="63"/>
      <c r="AZ572" s="63"/>
      <c r="BA572" s="66"/>
      <c r="BB572" s="66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</row>
    <row r="573" spans="37:73" ht="12.75">
      <c r="AK573" s="46"/>
      <c r="AL573" s="46"/>
      <c r="AM573" s="18"/>
      <c r="AN573" s="2"/>
      <c r="AO573" s="46"/>
      <c r="AP573" s="46"/>
      <c r="AQ573" s="6"/>
      <c r="AR573" s="59"/>
      <c r="AS573" s="63"/>
      <c r="AT573" s="63"/>
      <c r="AU573" s="2"/>
      <c r="AV573" s="63"/>
      <c r="AW573" s="2"/>
      <c r="AX573" s="63"/>
      <c r="AY573" s="63"/>
      <c r="AZ573" s="63"/>
      <c r="BA573" s="66"/>
      <c r="BB573" s="66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</row>
    <row r="574" spans="37:73" ht="12.75">
      <c r="AK574" s="46"/>
      <c r="AL574" s="46"/>
      <c r="AM574" s="18"/>
      <c r="AN574" s="2"/>
      <c r="AO574" s="46"/>
      <c r="AP574" s="46"/>
      <c r="AQ574" s="6"/>
      <c r="AR574" s="59"/>
      <c r="AS574" s="63"/>
      <c r="AT574" s="63"/>
      <c r="AU574" s="2"/>
      <c r="AV574" s="63"/>
      <c r="AW574" s="2"/>
      <c r="AX574" s="63"/>
      <c r="AY574" s="63"/>
      <c r="AZ574" s="63"/>
      <c r="BA574" s="66"/>
      <c r="BB574" s="66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</row>
    <row r="575" spans="37:73" ht="12.75">
      <c r="AK575" s="46"/>
      <c r="AL575" s="46"/>
      <c r="AM575" s="18"/>
      <c r="AN575" s="2"/>
      <c r="AO575" s="46"/>
      <c r="AP575" s="46"/>
      <c r="AQ575" s="6"/>
      <c r="AR575" s="59"/>
      <c r="AS575" s="63"/>
      <c r="AT575" s="63"/>
      <c r="AU575" s="2"/>
      <c r="AV575" s="63"/>
      <c r="AW575" s="2"/>
      <c r="AX575" s="63"/>
      <c r="AY575" s="63"/>
      <c r="AZ575" s="63"/>
      <c r="BA575" s="66"/>
      <c r="BB575" s="66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</row>
    <row r="576" spans="37:73" ht="12.75">
      <c r="AK576" s="46"/>
      <c r="AL576" s="46"/>
      <c r="AM576" s="18"/>
      <c r="AN576" s="2"/>
      <c r="AO576" s="46"/>
      <c r="AP576" s="46"/>
      <c r="AQ576" s="6"/>
      <c r="AR576" s="59"/>
      <c r="AS576" s="63"/>
      <c r="AT576" s="63"/>
      <c r="AU576" s="2"/>
      <c r="AV576" s="63"/>
      <c r="AW576" s="2"/>
      <c r="AX576" s="63"/>
      <c r="AY576" s="63"/>
      <c r="AZ576" s="63"/>
      <c r="BA576" s="66"/>
      <c r="BB576" s="66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</row>
    <row r="577" spans="37:73" ht="12.75">
      <c r="AK577" s="46"/>
      <c r="AL577" s="46"/>
      <c r="AM577" s="18"/>
      <c r="AN577" s="2"/>
      <c r="AO577" s="46"/>
      <c r="AP577" s="46"/>
      <c r="AQ577" s="6"/>
      <c r="AR577" s="59"/>
      <c r="AS577" s="63"/>
      <c r="AT577" s="63"/>
      <c r="AU577" s="2"/>
      <c r="AV577" s="63"/>
      <c r="AW577" s="2"/>
      <c r="AX577" s="63"/>
      <c r="AY577" s="63"/>
      <c r="AZ577" s="63"/>
      <c r="BA577" s="66"/>
      <c r="BB577" s="66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</row>
    <row r="578" spans="37:73" ht="12.75">
      <c r="AK578" s="46"/>
      <c r="AL578" s="46"/>
      <c r="AM578" s="18"/>
      <c r="AN578" s="2"/>
      <c r="AO578" s="46"/>
      <c r="AP578" s="46"/>
      <c r="AQ578" s="6"/>
      <c r="AR578" s="59"/>
      <c r="AS578" s="63"/>
      <c r="AT578" s="63"/>
      <c r="AU578" s="2"/>
      <c r="AV578" s="63"/>
      <c r="AW578" s="2"/>
      <c r="AX578" s="63"/>
      <c r="AY578" s="63"/>
      <c r="AZ578" s="63"/>
      <c r="BA578" s="66"/>
      <c r="BB578" s="66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</row>
    <row r="579" spans="37:73" ht="12.75">
      <c r="AK579" s="46"/>
      <c r="AL579" s="46"/>
      <c r="AM579" s="18"/>
      <c r="AN579" s="2"/>
      <c r="AO579" s="46"/>
      <c r="AP579" s="46"/>
      <c r="AQ579" s="6"/>
      <c r="AR579" s="59"/>
      <c r="AS579" s="63"/>
      <c r="AT579" s="63"/>
      <c r="AU579" s="2"/>
      <c r="AV579" s="63"/>
      <c r="AW579" s="2"/>
      <c r="AX579" s="63"/>
      <c r="AY579" s="63"/>
      <c r="AZ579" s="63"/>
      <c r="BA579" s="66"/>
      <c r="BB579" s="66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</row>
    <row r="580" spans="37:73" ht="12.75">
      <c r="AK580" s="46"/>
      <c r="AL580" s="46"/>
      <c r="AM580" s="18"/>
      <c r="AN580" s="2"/>
      <c r="AO580" s="46"/>
      <c r="AP580" s="46"/>
      <c r="AQ580" s="6"/>
      <c r="AR580" s="59"/>
      <c r="AS580" s="63"/>
      <c r="AT580" s="63"/>
      <c r="AU580" s="2"/>
      <c r="AV580" s="63"/>
      <c r="AW580" s="2"/>
      <c r="AX580" s="63"/>
      <c r="AY580" s="63"/>
      <c r="AZ580" s="63"/>
      <c r="BA580" s="66"/>
      <c r="BB580" s="66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</row>
    <row r="581" spans="37:73" ht="12.75">
      <c r="AK581" s="46"/>
      <c r="AL581" s="46"/>
      <c r="AM581" s="18"/>
      <c r="AN581" s="2"/>
      <c r="AO581" s="46"/>
      <c r="AP581" s="46"/>
      <c r="AQ581" s="6"/>
      <c r="AR581" s="59"/>
      <c r="AS581" s="63"/>
      <c r="AT581" s="63"/>
      <c r="AU581" s="2"/>
      <c r="AV581" s="63"/>
      <c r="AW581" s="2"/>
      <c r="AX581" s="63"/>
      <c r="AY581" s="63"/>
      <c r="AZ581" s="63"/>
      <c r="BA581" s="66"/>
      <c r="BB581" s="66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</row>
    <row r="582" spans="37:73" ht="12.75">
      <c r="AK582" s="46"/>
      <c r="AL582" s="46"/>
      <c r="AM582" s="18"/>
      <c r="AN582" s="2"/>
      <c r="AO582" s="46"/>
      <c r="AP582" s="46"/>
      <c r="AQ582" s="6"/>
      <c r="AR582" s="59"/>
      <c r="AS582" s="63"/>
      <c r="AT582" s="63"/>
      <c r="AU582" s="2"/>
      <c r="AV582" s="63"/>
      <c r="AW582" s="2"/>
      <c r="AX582" s="63"/>
      <c r="AY582" s="63"/>
      <c r="AZ582" s="63"/>
      <c r="BA582" s="66"/>
      <c r="BB582" s="66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</row>
    <row r="583" spans="37:73" ht="12.75">
      <c r="AK583" s="46"/>
      <c r="AL583" s="46"/>
      <c r="AM583" s="18"/>
      <c r="AN583" s="2"/>
      <c r="AO583" s="46"/>
      <c r="AP583" s="46"/>
      <c r="AQ583" s="6"/>
      <c r="AR583" s="59"/>
      <c r="AS583" s="63"/>
      <c r="AT583" s="63"/>
      <c r="AU583" s="2"/>
      <c r="AV583" s="63"/>
      <c r="AW583" s="2"/>
      <c r="AX583" s="63"/>
      <c r="AY583" s="63"/>
      <c r="AZ583" s="63"/>
      <c r="BA583" s="66"/>
      <c r="BB583" s="66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</row>
    <row r="584" spans="37:73" ht="12.75">
      <c r="AK584" s="46"/>
      <c r="AL584" s="46"/>
      <c r="AM584" s="18"/>
      <c r="AN584" s="2"/>
      <c r="AO584" s="46"/>
      <c r="AP584" s="46"/>
      <c r="AQ584" s="6"/>
      <c r="AR584" s="59"/>
      <c r="AS584" s="63"/>
      <c r="AT584" s="63"/>
      <c r="AU584" s="2"/>
      <c r="AV584" s="63"/>
      <c r="AW584" s="2"/>
      <c r="AX584" s="63"/>
      <c r="AY584" s="63"/>
      <c r="AZ584" s="63"/>
      <c r="BA584" s="66"/>
      <c r="BB584" s="66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</row>
    <row r="585" spans="37:73" ht="12.75">
      <c r="AK585" s="46"/>
      <c r="AL585" s="46"/>
      <c r="AM585" s="18"/>
      <c r="AN585" s="2"/>
      <c r="AO585" s="46"/>
      <c r="AP585" s="46"/>
      <c r="AQ585" s="6"/>
      <c r="AR585" s="59"/>
      <c r="AS585" s="63"/>
      <c r="AT585" s="63"/>
      <c r="AU585" s="2"/>
      <c r="AV585" s="63"/>
      <c r="AW585" s="2"/>
      <c r="AX585" s="63"/>
      <c r="AY585" s="63"/>
      <c r="AZ585" s="63"/>
      <c r="BA585" s="66"/>
      <c r="BB585" s="66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</row>
    <row r="586" spans="37:73" ht="12.75">
      <c r="AK586" s="46"/>
      <c r="AL586" s="46"/>
      <c r="AM586" s="18"/>
      <c r="AN586" s="2"/>
      <c r="AO586" s="46"/>
      <c r="AP586" s="46"/>
      <c r="AQ586" s="6"/>
      <c r="AR586" s="59"/>
      <c r="AS586" s="63"/>
      <c r="AT586" s="63"/>
      <c r="AU586" s="2"/>
      <c r="AV586" s="63"/>
      <c r="AW586" s="2"/>
      <c r="AX586" s="63"/>
      <c r="AY586" s="63"/>
      <c r="AZ586" s="63"/>
      <c r="BA586" s="66"/>
      <c r="BB586" s="66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</row>
    <row r="587" spans="37:73" ht="12.75">
      <c r="AK587" s="46"/>
      <c r="AL587" s="46"/>
      <c r="AM587" s="18"/>
      <c r="AN587" s="2"/>
      <c r="AO587" s="46"/>
      <c r="AP587" s="46"/>
      <c r="AQ587" s="6"/>
      <c r="AR587" s="59"/>
      <c r="AS587" s="63"/>
      <c r="AT587" s="63"/>
      <c r="AU587" s="2"/>
      <c r="AV587" s="63"/>
      <c r="AW587" s="2"/>
      <c r="AX587" s="63"/>
      <c r="AY587" s="63"/>
      <c r="AZ587" s="63"/>
      <c r="BA587" s="66"/>
      <c r="BB587" s="66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</row>
    <row r="588" spans="37:73" ht="12.75">
      <c r="AK588" s="46"/>
      <c r="AL588" s="46"/>
      <c r="AM588" s="18"/>
      <c r="AN588" s="2"/>
      <c r="AO588" s="46"/>
      <c r="AP588" s="46"/>
      <c r="AQ588" s="6"/>
      <c r="AR588" s="59"/>
      <c r="AS588" s="63"/>
      <c r="AT588" s="63"/>
      <c r="AU588" s="2"/>
      <c r="AV588" s="63"/>
      <c r="AW588" s="2"/>
      <c r="AX588" s="63"/>
      <c r="AY588" s="63"/>
      <c r="AZ588" s="63"/>
      <c r="BA588" s="66"/>
      <c r="BB588" s="66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</row>
    <row r="589" spans="37:73" ht="12.75">
      <c r="AK589" s="46"/>
      <c r="AL589" s="46"/>
      <c r="AM589" s="18"/>
      <c r="AN589" s="2"/>
      <c r="AO589" s="46"/>
      <c r="AP589" s="46"/>
      <c r="AQ589" s="6"/>
      <c r="AR589" s="59"/>
      <c r="AS589" s="63"/>
      <c r="AT589" s="63"/>
      <c r="AU589" s="2"/>
      <c r="AV589" s="63"/>
      <c r="AW589" s="2"/>
      <c r="AX589" s="63"/>
      <c r="AY589" s="63"/>
      <c r="AZ589" s="63"/>
      <c r="BA589" s="66"/>
      <c r="BB589" s="66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</row>
    <row r="590" spans="37:73" ht="12.75">
      <c r="AK590" s="46"/>
      <c r="AL590" s="46"/>
      <c r="AM590" s="18"/>
      <c r="AN590" s="2"/>
      <c r="AO590" s="46"/>
      <c r="AP590" s="46"/>
      <c r="AQ590" s="6"/>
      <c r="AR590" s="59"/>
      <c r="AS590" s="63"/>
      <c r="AT590" s="63"/>
      <c r="AU590" s="2"/>
      <c r="AV590" s="63"/>
      <c r="AW590" s="2"/>
      <c r="AX590" s="63"/>
      <c r="AY590" s="63"/>
      <c r="AZ590" s="63"/>
      <c r="BA590" s="66"/>
      <c r="BB590" s="66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</row>
    <row r="591" spans="37:73" ht="12.75">
      <c r="AK591" s="46"/>
      <c r="AL591" s="46"/>
      <c r="AM591" s="18"/>
      <c r="AN591" s="2"/>
      <c r="AO591" s="46"/>
      <c r="AP591" s="46"/>
      <c r="AQ591" s="6"/>
      <c r="AR591" s="59"/>
      <c r="AS591" s="63"/>
      <c r="AT591" s="63"/>
      <c r="AU591" s="2"/>
      <c r="AV591" s="63"/>
      <c r="AW591" s="2"/>
      <c r="AX591" s="63"/>
      <c r="AY591" s="63"/>
      <c r="AZ591" s="63"/>
      <c r="BA591" s="66"/>
      <c r="BB591" s="66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</row>
    <row r="592" spans="37:73" ht="12.75">
      <c r="AK592" s="46"/>
      <c r="AL592" s="46"/>
      <c r="AM592" s="18"/>
      <c r="AN592" s="2"/>
      <c r="AO592" s="46"/>
      <c r="AP592" s="46"/>
      <c r="AQ592" s="6"/>
      <c r="AR592" s="59"/>
      <c r="AS592" s="63"/>
      <c r="AT592" s="63"/>
      <c r="AU592" s="2"/>
      <c r="AV592" s="63"/>
      <c r="AW592" s="2"/>
      <c r="AX592" s="63"/>
      <c r="AY592" s="63"/>
      <c r="AZ592" s="63"/>
      <c r="BA592" s="66"/>
      <c r="BB592" s="66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</row>
    <row r="593" spans="37:73" ht="12.75">
      <c r="AK593" s="46"/>
      <c r="AL593" s="46"/>
      <c r="AM593" s="18"/>
      <c r="AN593" s="2"/>
      <c r="AO593" s="46"/>
      <c r="AP593" s="46"/>
      <c r="AQ593" s="6"/>
      <c r="AR593" s="59"/>
      <c r="AS593" s="63"/>
      <c r="AT593" s="63"/>
      <c r="AU593" s="2"/>
      <c r="AV593" s="63"/>
      <c r="AW593" s="2"/>
      <c r="AX593" s="63"/>
      <c r="AY593" s="63"/>
      <c r="AZ593" s="63"/>
      <c r="BA593" s="66"/>
      <c r="BB593" s="66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</row>
    <row r="594" spans="37:73" ht="12.75">
      <c r="AK594" s="46"/>
      <c r="AL594" s="46"/>
      <c r="AM594" s="18"/>
      <c r="AN594" s="2"/>
      <c r="AO594" s="46"/>
      <c r="AP594" s="46"/>
      <c r="AQ594" s="6"/>
      <c r="AR594" s="59"/>
      <c r="AS594" s="63"/>
      <c r="AT594" s="63"/>
      <c r="AU594" s="2"/>
      <c r="AV594" s="63"/>
      <c r="AW594" s="2"/>
      <c r="AX594" s="63"/>
      <c r="AY594" s="63"/>
      <c r="AZ594" s="63"/>
      <c r="BA594" s="66"/>
      <c r="BB594" s="66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</row>
    <row r="595" spans="37:73" ht="12.75">
      <c r="AK595" s="46"/>
      <c r="AL595" s="46"/>
      <c r="AM595" s="18"/>
      <c r="AN595" s="2"/>
      <c r="AO595" s="46"/>
      <c r="AP595" s="46"/>
      <c r="AQ595" s="6"/>
      <c r="AR595" s="59"/>
      <c r="AS595" s="63"/>
      <c r="AT595" s="63"/>
      <c r="AU595" s="2"/>
      <c r="AV595" s="63"/>
      <c r="AW595" s="2"/>
      <c r="AX595" s="63"/>
      <c r="AY595" s="63"/>
      <c r="AZ595" s="63"/>
      <c r="BA595" s="66"/>
      <c r="BB595" s="66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</row>
    <row r="596" spans="37:73" ht="12.75">
      <c r="AK596" s="46"/>
      <c r="AL596" s="46"/>
      <c r="AM596" s="18"/>
      <c r="AN596" s="2"/>
      <c r="AO596" s="46"/>
      <c r="AP596" s="46"/>
      <c r="AQ596" s="6"/>
      <c r="AR596" s="59"/>
      <c r="AS596" s="63"/>
      <c r="AT596" s="63"/>
      <c r="AU596" s="2"/>
      <c r="AV596" s="63"/>
      <c r="AW596" s="2"/>
      <c r="AX596" s="63"/>
      <c r="AY596" s="63"/>
      <c r="AZ596" s="63"/>
      <c r="BA596" s="66"/>
      <c r="BB596" s="66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</row>
    <row r="597" spans="37:73" ht="12.75">
      <c r="AK597" s="46"/>
      <c r="AL597" s="46"/>
      <c r="AM597" s="18"/>
      <c r="AN597" s="2"/>
      <c r="AO597" s="46"/>
      <c r="AP597" s="46"/>
      <c r="AQ597" s="6"/>
      <c r="AR597" s="59"/>
      <c r="AS597" s="63"/>
      <c r="AT597" s="63"/>
      <c r="AU597" s="2"/>
      <c r="AV597" s="63"/>
      <c r="AW597" s="2"/>
      <c r="AX597" s="63"/>
      <c r="AY597" s="63"/>
      <c r="AZ597" s="63"/>
      <c r="BA597" s="66"/>
      <c r="BB597" s="66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</row>
    <row r="598" spans="37:73" ht="12.75">
      <c r="AK598" s="46"/>
      <c r="AL598" s="46"/>
      <c r="AM598" s="18"/>
      <c r="AN598" s="2"/>
      <c r="AO598" s="46"/>
      <c r="AP598" s="46"/>
      <c r="AQ598" s="6"/>
      <c r="AR598" s="59"/>
      <c r="AS598" s="63"/>
      <c r="AT598" s="63"/>
      <c r="AU598" s="2"/>
      <c r="AV598" s="63"/>
      <c r="AW598" s="2"/>
      <c r="AX598" s="63"/>
      <c r="AY598" s="63"/>
      <c r="AZ598" s="63"/>
      <c r="BA598" s="66"/>
      <c r="BB598" s="66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</row>
    <row r="599" spans="37:73" ht="12.75">
      <c r="AK599" s="46"/>
      <c r="AL599" s="46"/>
      <c r="AM599" s="18"/>
      <c r="AN599" s="2"/>
      <c r="AO599" s="46"/>
      <c r="AP599" s="46"/>
      <c r="AQ599" s="6"/>
      <c r="AR599" s="59"/>
      <c r="AS599" s="63"/>
      <c r="AT599" s="63"/>
      <c r="AU599" s="2"/>
      <c r="AV599" s="63"/>
      <c r="AW599" s="2"/>
      <c r="AX599" s="63"/>
      <c r="AY599" s="63"/>
      <c r="AZ599" s="63"/>
      <c r="BA599" s="66"/>
      <c r="BB599" s="66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</row>
    <row r="600" spans="37:73" ht="12.75">
      <c r="AK600" s="46"/>
      <c r="AL600" s="46"/>
      <c r="AM600" s="18"/>
      <c r="AN600" s="2"/>
      <c r="AO600" s="46"/>
      <c r="AP600" s="46"/>
      <c r="AQ600" s="6"/>
      <c r="AR600" s="59"/>
      <c r="AS600" s="63"/>
      <c r="AT600" s="63"/>
      <c r="AU600" s="2"/>
      <c r="AV600" s="63"/>
      <c r="AW600" s="2"/>
      <c r="AX600" s="63"/>
      <c r="AY600" s="63"/>
      <c r="AZ600" s="63"/>
      <c r="BA600" s="66"/>
      <c r="BB600" s="66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</row>
    <row r="601" spans="37:73" ht="12.75">
      <c r="AK601" s="46"/>
      <c r="AL601" s="46"/>
      <c r="AM601" s="18"/>
      <c r="AN601" s="2"/>
      <c r="AO601" s="46"/>
      <c r="AP601" s="46"/>
      <c r="AQ601" s="6"/>
      <c r="AR601" s="59"/>
      <c r="AS601" s="63"/>
      <c r="AT601" s="63"/>
      <c r="AU601" s="2"/>
      <c r="AV601" s="63"/>
      <c r="AW601" s="2"/>
      <c r="AX601" s="63"/>
      <c r="AY601" s="63"/>
      <c r="AZ601" s="63"/>
      <c r="BA601" s="66"/>
      <c r="BB601" s="66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</row>
    <row r="602" spans="37:73" ht="12.75">
      <c r="AK602" s="46"/>
      <c r="AL602" s="46"/>
      <c r="AM602" s="18"/>
      <c r="AN602" s="2"/>
      <c r="AO602" s="46"/>
      <c r="AP602" s="46"/>
      <c r="AQ602" s="6"/>
      <c r="AR602" s="59"/>
      <c r="AS602" s="63"/>
      <c r="AT602" s="63"/>
      <c r="AU602" s="2"/>
      <c r="AV602" s="63"/>
      <c r="AW602" s="2"/>
      <c r="AX602" s="63"/>
      <c r="AY602" s="63"/>
      <c r="AZ602" s="63"/>
      <c r="BA602" s="66"/>
      <c r="BB602" s="66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</row>
    <row r="603" spans="37:73" ht="12.75">
      <c r="AK603" s="46"/>
      <c r="AL603" s="46"/>
      <c r="AM603" s="18"/>
      <c r="AN603" s="2"/>
      <c r="AO603" s="46"/>
      <c r="AP603" s="46"/>
      <c r="AQ603" s="6"/>
      <c r="AR603" s="59"/>
      <c r="AS603" s="63"/>
      <c r="AT603" s="63"/>
      <c r="AU603" s="2"/>
      <c r="AV603" s="63"/>
      <c r="AW603" s="2"/>
      <c r="AX603" s="63"/>
      <c r="AY603" s="63"/>
      <c r="AZ603" s="63"/>
      <c r="BA603" s="66"/>
      <c r="BB603" s="66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</row>
    <row r="604" spans="37:73" ht="12.75">
      <c r="AK604" s="46"/>
      <c r="AL604" s="46"/>
      <c r="AM604" s="18"/>
      <c r="AN604" s="2"/>
      <c r="AO604" s="46"/>
      <c r="AP604" s="46"/>
      <c r="AQ604" s="6"/>
      <c r="AR604" s="59"/>
      <c r="AS604" s="63"/>
      <c r="AT604" s="63"/>
      <c r="AU604" s="2"/>
      <c r="AV604" s="63"/>
      <c r="AW604" s="2"/>
      <c r="AX604" s="63"/>
      <c r="AY604" s="63"/>
      <c r="AZ604" s="63"/>
      <c r="BA604" s="66"/>
      <c r="BB604" s="66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</row>
    <row r="605" spans="37:73" ht="12.75">
      <c r="AK605" s="46"/>
      <c r="AL605" s="46"/>
      <c r="AM605" s="18"/>
      <c r="AN605" s="2"/>
      <c r="AO605" s="46"/>
      <c r="AP605" s="46"/>
      <c r="AQ605" s="6"/>
      <c r="AR605" s="59"/>
      <c r="AS605" s="63"/>
      <c r="AT605" s="63"/>
      <c r="AU605" s="2"/>
      <c r="AV605" s="63"/>
      <c r="AW605" s="2"/>
      <c r="AX605" s="63"/>
      <c r="AY605" s="63"/>
      <c r="AZ605" s="63"/>
      <c r="BA605" s="66"/>
      <c r="BB605" s="66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</row>
    <row r="606" spans="37:73" ht="12.75">
      <c r="AK606" s="46"/>
      <c r="AL606" s="46"/>
      <c r="AM606" s="18"/>
      <c r="AN606" s="2"/>
      <c r="AO606" s="46"/>
      <c r="AP606" s="46"/>
      <c r="AQ606" s="6"/>
      <c r="AR606" s="59"/>
      <c r="AS606" s="63"/>
      <c r="AT606" s="63"/>
      <c r="AU606" s="2"/>
      <c r="AV606" s="63"/>
      <c r="AW606" s="2"/>
      <c r="AX606" s="63"/>
      <c r="AY606" s="63"/>
      <c r="AZ606" s="63"/>
      <c r="BA606" s="66"/>
      <c r="BB606" s="66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</row>
    <row r="607" spans="37:73" ht="12.75">
      <c r="AK607" s="46"/>
      <c r="AL607" s="46"/>
      <c r="AM607" s="18"/>
      <c r="AN607" s="2"/>
      <c r="AO607" s="46"/>
      <c r="AP607" s="46"/>
      <c r="AQ607" s="6"/>
      <c r="AR607" s="59"/>
      <c r="AS607" s="63"/>
      <c r="AT607" s="63"/>
      <c r="AU607" s="2"/>
      <c r="AV607" s="63"/>
      <c r="AW607" s="2"/>
      <c r="AX607" s="63"/>
      <c r="AY607" s="63"/>
      <c r="AZ607" s="63"/>
      <c r="BA607" s="66"/>
      <c r="BB607" s="66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</row>
    <row r="608" spans="37:73" ht="12.75">
      <c r="AK608" s="46"/>
      <c r="AL608" s="46"/>
      <c r="AM608" s="18"/>
      <c r="AN608" s="2"/>
      <c r="AO608" s="46"/>
      <c r="AP608" s="46"/>
      <c r="AQ608" s="6"/>
      <c r="AR608" s="59"/>
      <c r="AS608" s="63"/>
      <c r="AT608" s="63"/>
      <c r="AU608" s="2"/>
      <c r="AV608" s="63"/>
      <c r="AW608" s="2"/>
      <c r="AX608" s="63"/>
      <c r="AY608" s="63"/>
      <c r="AZ608" s="63"/>
      <c r="BA608" s="66"/>
      <c r="BB608" s="66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</row>
    <row r="609" spans="37:73" ht="12.75">
      <c r="AK609" s="46"/>
      <c r="AL609" s="46"/>
      <c r="AM609" s="18"/>
      <c r="AN609" s="2"/>
      <c r="AO609" s="46"/>
      <c r="AP609" s="46"/>
      <c r="AQ609" s="6"/>
      <c r="AR609" s="59"/>
      <c r="AS609" s="63"/>
      <c r="AT609" s="63"/>
      <c r="AU609" s="2"/>
      <c r="AV609" s="63"/>
      <c r="AW609" s="2"/>
      <c r="AX609" s="63"/>
      <c r="AY609" s="63"/>
      <c r="AZ609" s="63"/>
      <c r="BA609" s="66"/>
      <c r="BB609" s="66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</row>
    <row r="610" spans="37:73" ht="12.75">
      <c r="AK610" s="46"/>
      <c r="AL610" s="46"/>
      <c r="AM610" s="18"/>
      <c r="AN610" s="2"/>
      <c r="AO610" s="46"/>
      <c r="AP610" s="46"/>
      <c r="AQ610" s="6"/>
      <c r="AR610" s="59"/>
      <c r="AS610" s="63"/>
      <c r="AT610" s="63"/>
      <c r="AU610" s="2"/>
      <c r="AV610" s="63"/>
      <c r="AW610" s="2"/>
      <c r="AX610" s="63"/>
      <c r="AY610" s="63"/>
      <c r="AZ610" s="63"/>
      <c r="BA610" s="66"/>
      <c r="BB610" s="66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</row>
    <row r="611" spans="37:73" ht="12.75">
      <c r="AK611" s="46"/>
      <c r="AL611" s="46"/>
      <c r="AM611" s="18"/>
      <c r="AN611" s="2"/>
      <c r="AO611" s="46"/>
      <c r="AP611" s="46"/>
      <c r="AQ611" s="6"/>
      <c r="AR611" s="59"/>
      <c r="AS611" s="63"/>
      <c r="AT611" s="63"/>
      <c r="AU611" s="2"/>
      <c r="AV611" s="63"/>
      <c r="AW611" s="2"/>
      <c r="AX611" s="63"/>
      <c r="AY611" s="63"/>
      <c r="AZ611" s="63"/>
      <c r="BA611" s="66"/>
      <c r="BB611" s="66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</row>
    <row r="612" spans="37:73" ht="12.75">
      <c r="AK612" s="46"/>
      <c r="AL612" s="46"/>
      <c r="AM612" s="18"/>
      <c r="AN612" s="2"/>
      <c r="AO612" s="46"/>
      <c r="AP612" s="46"/>
      <c r="AQ612" s="6"/>
      <c r="AR612" s="59"/>
      <c r="AS612" s="63"/>
      <c r="AT612" s="63"/>
      <c r="AU612" s="2"/>
      <c r="AV612" s="63"/>
      <c r="AW612" s="2"/>
      <c r="AX612" s="63"/>
      <c r="AY612" s="63"/>
      <c r="AZ612" s="63"/>
      <c r="BA612" s="66"/>
      <c r="BB612" s="66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</row>
    <row r="613" spans="37:73" ht="12.75">
      <c r="AK613" s="46"/>
      <c r="AL613" s="46"/>
      <c r="AM613" s="18"/>
      <c r="AN613" s="2"/>
      <c r="AO613" s="46"/>
      <c r="AP613" s="46"/>
      <c r="AQ613" s="6"/>
      <c r="AR613" s="59"/>
      <c r="AS613" s="63"/>
      <c r="AT613" s="63"/>
      <c r="AU613" s="2"/>
      <c r="AV613" s="63"/>
      <c r="AW613" s="2"/>
      <c r="AX613" s="63"/>
      <c r="AY613" s="63"/>
      <c r="AZ613" s="63"/>
      <c r="BA613" s="66"/>
      <c r="BB613" s="66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</row>
    <row r="614" spans="37:73" ht="12.75">
      <c r="AK614" s="46"/>
      <c r="AL614" s="46"/>
      <c r="AM614" s="18"/>
      <c r="AN614" s="2"/>
      <c r="AO614" s="46"/>
      <c r="AP614" s="46"/>
      <c r="AQ614" s="6"/>
      <c r="AR614" s="59"/>
      <c r="AS614" s="63"/>
      <c r="AT614" s="63"/>
      <c r="AU614" s="2"/>
      <c r="AV614" s="63"/>
      <c r="AW614" s="2"/>
      <c r="AX614" s="63"/>
      <c r="AY614" s="63"/>
      <c r="AZ614" s="63"/>
      <c r="BA614" s="66"/>
      <c r="BB614" s="66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</row>
    <row r="615" spans="37:73" ht="12.75">
      <c r="AK615" s="46"/>
      <c r="AL615" s="46"/>
      <c r="AM615" s="18"/>
      <c r="AN615" s="2"/>
      <c r="AO615" s="46"/>
      <c r="AP615" s="46"/>
      <c r="AQ615" s="6"/>
      <c r="AR615" s="59"/>
      <c r="AS615" s="63"/>
      <c r="AT615" s="63"/>
      <c r="AU615" s="2"/>
      <c r="AV615" s="63"/>
      <c r="AW615" s="2"/>
      <c r="AX615" s="63"/>
      <c r="AY615" s="63"/>
      <c r="AZ615" s="63"/>
      <c r="BA615" s="66"/>
      <c r="BB615" s="66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</row>
    <row r="616" spans="37:73" ht="12.75">
      <c r="AK616" s="46"/>
      <c r="AL616" s="46"/>
      <c r="AM616" s="18"/>
      <c r="AN616" s="2"/>
      <c r="AO616" s="46"/>
      <c r="AP616" s="46"/>
      <c r="AQ616" s="6"/>
      <c r="AR616" s="59"/>
      <c r="AS616" s="63"/>
      <c r="AT616" s="63"/>
      <c r="AU616" s="2"/>
      <c r="AV616" s="63"/>
      <c r="AW616" s="2"/>
      <c r="AX616" s="63"/>
      <c r="AY616" s="63"/>
      <c r="AZ616" s="63"/>
      <c r="BA616" s="66"/>
      <c r="BB616" s="66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</row>
    <row r="617" spans="37:73" ht="12.75">
      <c r="AK617" s="46"/>
      <c r="AL617" s="46"/>
      <c r="AM617" s="18"/>
      <c r="AN617" s="2"/>
      <c r="AO617" s="46"/>
      <c r="AP617" s="46"/>
      <c r="AQ617" s="6"/>
      <c r="AR617" s="59"/>
      <c r="AS617" s="63"/>
      <c r="AT617" s="63"/>
      <c r="AU617" s="2"/>
      <c r="AV617" s="63"/>
      <c r="AW617" s="2"/>
      <c r="AX617" s="63"/>
      <c r="AY617" s="63"/>
      <c r="AZ617" s="63"/>
      <c r="BA617" s="66"/>
      <c r="BB617" s="66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</row>
    <row r="618" spans="37:73" ht="12.75">
      <c r="AK618" s="46"/>
      <c r="AL618" s="46"/>
      <c r="AM618" s="18"/>
      <c r="AN618" s="2"/>
      <c r="AO618" s="46"/>
      <c r="AP618" s="46"/>
      <c r="AQ618" s="6"/>
      <c r="AR618" s="59"/>
      <c r="AS618" s="63"/>
      <c r="AT618" s="63"/>
      <c r="AU618" s="2"/>
      <c r="AV618" s="63"/>
      <c r="AW618" s="2"/>
      <c r="AX618" s="63"/>
      <c r="AY618" s="63"/>
      <c r="AZ618" s="63"/>
      <c r="BA618" s="66"/>
      <c r="BB618" s="66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</row>
    <row r="619" spans="37:73" ht="12.75">
      <c r="AK619" s="46"/>
      <c r="AL619" s="46"/>
      <c r="AM619" s="18"/>
      <c r="AN619" s="2"/>
      <c r="AO619" s="46"/>
      <c r="AP619" s="46"/>
      <c r="AQ619" s="6"/>
      <c r="AR619" s="59"/>
      <c r="AS619" s="63"/>
      <c r="AT619" s="63"/>
      <c r="AU619" s="2"/>
      <c r="AV619" s="63"/>
      <c r="AW619" s="2"/>
      <c r="AX619" s="63"/>
      <c r="AY619" s="63"/>
      <c r="AZ619" s="63"/>
      <c r="BA619" s="66"/>
      <c r="BB619" s="66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</row>
    <row r="620" spans="37:73" ht="12.75">
      <c r="AK620" s="46"/>
      <c r="AL620" s="46"/>
      <c r="AM620" s="18"/>
      <c r="AN620" s="2"/>
      <c r="AO620" s="46"/>
      <c r="AP620" s="46"/>
      <c r="AQ620" s="6"/>
      <c r="AR620" s="59"/>
      <c r="AS620" s="63"/>
      <c r="AT620" s="63"/>
      <c r="AU620" s="2"/>
      <c r="AV620" s="63"/>
      <c r="AW620" s="2"/>
      <c r="AX620" s="63"/>
      <c r="AY620" s="63"/>
      <c r="AZ620" s="63"/>
      <c r="BA620" s="66"/>
      <c r="BB620" s="66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</row>
    <row r="621" spans="37:73" ht="12.75">
      <c r="AK621" s="46"/>
      <c r="AL621" s="46"/>
      <c r="AM621" s="18"/>
      <c r="AN621" s="2"/>
      <c r="AO621" s="46"/>
      <c r="AP621" s="46"/>
      <c r="AQ621" s="6"/>
      <c r="AR621" s="59"/>
      <c r="AS621" s="63"/>
      <c r="AT621" s="63"/>
      <c r="AU621" s="2"/>
      <c r="AV621" s="63"/>
      <c r="AW621" s="2"/>
      <c r="AX621" s="63"/>
      <c r="AY621" s="63"/>
      <c r="AZ621" s="63"/>
      <c r="BA621" s="66"/>
      <c r="BB621" s="66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</row>
    <row r="622" spans="37:73" ht="12.75">
      <c r="AK622" s="46"/>
      <c r="AL622" s="46"/>
      <c r="AM622" s="18"/>
      <c r="AN622" s="2"/>
      <c r="AO622" s="46"/>
      <c r="AP622" s="46"/>
      <c r="AQ622" s="6"/>
      <c r="AR622" s="59"/>
      <c r="AS622" s="63"/>
      <c r="AT622" s="63"/>
      <c r="AU622" s="2"/>
      <c r="AV622" s="63"/>
      <c r="AW622" s="2"/>
      <c r="AX622" s="63"/>
      <c r="AY622" s="63"/>
      <c r="AZ622" s="63"/>
      <c r="BA622" s="66"/>
      <c r="BB622" s="66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</row>
    <row r="623" spans="37:73" ht="12.75">
      <c r="AK623" s="46"/>
      <c r="AL623" s="46"/>
      <c r="AM623" s="18"/>
      <c r="AN623" s="2"/>
      <c r="AO623" s="46"/>
      <c r="AP623" s="46"/>
      <c r="AQ623" s="6"/>
      <c r="AR623" s="59"/>
      <c r="AS623" s="63"/>
      <c r="AT623" s="63"/>
      <c r="AU623" s="2"/>
      <c r="AV623" s="63"/>
      <c r="AW623" s="2"/>
      <c r="AX623" s="63"/>
      <c r="AY623" s="63"/>
      <c r="AZ623" s="63"/>
      <c r="BA623" s="66"/>
      <c r="BB623" s="66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</row>
    <row r="624" spans="37:73" ht="12.75">
      <c r="AK624" s="46"/>
      <c r="AL624" s="46"/>
      <c r="AM624" s="18"/>
      <c r="AN624" s="2"/>
      <c r="AO624" s="46"/>
      <c r="AP624" s="46"/>
      <c r="AQ624" s="6"/>
      <c r="AR624" s="59"/>
      <c r="AS624" s="63"/>
      <c r="AT624" s="63"/>
      <c r="AU624" s="2"/>
      <c r="AV624" s="63"/>
      <c r="AW624" s="2"/>
      <c r="AX624" s="63"/>
      <c r="AY624" s="63"/>
      <c r="AZ624" s="63"/>
      <c r="BA624" s="66"/>
      <c r="BB624" s="66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</row>
    <row r="625" spans="37:73" ht="12.75">
      <c r="AK625" s="46"/>
      <c r="AL625" s="46"/>
      <c r="AM625" s="18"/>
      <c r="AN625" s="2"/>
      <c r="AO625" s="46"/>
      <c r="AP625" s="46"/>
      <c r="AQ625" s="6"/>
      <c r="AR625" s="59"/>
      <c r="AS625" s="63"/>
      <c r="AT625" s="63"/>
      <c r="AU625" s="2"/>
      <c r="AV625" s="63"/>
      <c r="AW625" s="2"/>
      <c r="AX625" s="63"/>
      <c r="AY625" s="63"/>
      <c r="AZ625" s="63"/>
      <c r="BA625" s="66"/>
      <c r="BB625" s="66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</row>
    <row r="626" spans="37:73" ht="12.75">
      <c r="AK626" s="46"/>
      <c r="AL626" s="46"/>
      <c r="AM626" s="18"/>
      <c r="AN626" s="2"/>
      <c r="AO626" s="46"/>
      <c r="AP626" s="46"/>
      <c r="AQ626" s="6"/>
      <c r="AR626" s="59"/>
      <c r="AS626" s="63"/>
      <c r="AT626" s="63"/>
      <c r="AU626" s="2"/>
      <c r="AV626" s="63"/>
      <c r="AW626" s="2"/>
      <c r="AX626" s="63"/>
      <c r="AY626" s="63"/>
      <c r="AZ626" s="63"/>
      <c r="BA626" s="66"/>
      <c r="BB626" s="66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</row>
    <row r="627" spans="37:73" ht="12.75">
      <c r="AK627" s="46"/>
      <c r="AL627" s="46"/>
      <c r="AM627" s="18"/>
      <c r="AN627" s="2"/>
      <c r="AO627" s="46"/>
      <c r="AP627" s="46"/>
      <c r="AQ627" s="6"/>
      <c r="AR627" s="59"/>
      <c r="AS627" s="63"/>
      <c r="AT627" s="63"/>
      <c r="AU627" s="2"/>
      <c r="AV627" s="63"/>
      <c r="AW627" s="2"/>
      <c r="AX627" s="63"/>
      <c r="AY627" s="63"/>
      <c r="AZ627" s="63"/>
      <c r="BA627" s="66"/>
      <c r="BB627" s="66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</row>
    <row r="628" spans="37:73" ht="12.75">
      <c r="AK628" s="46"/>
      <c r="AL628" s="46"/>
      <c r="AM628" s="18"/>
      <c r="AN628" s="2"/>
      <c r="AO628" s="46"/>
      <c r="AP628" s="46"/>
      <c r="AQ628" s="6"/>
      <c r="AR628" s="59"/>
      <c r="AS628" s="63"/>
      <c r="AT628" s="63"/>
      <c r="AU628" s="2"/>
      <c r="AV628" s="63"/>
      <c r="AW628" s="2"/>
      <c r="AX628" s="63"/>
      <c r="AY628" s="63"/>
      <c r="AZ628" s="63"/>
      <c r="BA628" s="66"/>
      <c r="BB628" s="66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</row>
    <row r="629" spans="37:73" ht="12.75">
      <c r="AK629" s="46"/>
      <c r="AL629" s="46"/>
      <c r="AM629" s="18"/>
      <c r="AN629" s="2"/>
      <c r="AO629" s="46"/>
      <c r="AP629" s="46"/>
      <c r="AQ629" s="6"/>
      <c r="AR629" s="59"/>
      <c r="AS629" s="63"/>
      <c r="AT629" s="63"/>
      <c r="AU629" s="2"/>
      <c r="AV629" s="63"/>
      <c r="AW629" s="2"/>
      <c r="AX629" s="63"/>
      <c r="AY629" s="63"/>
      <c r="AZ629" s="63"/>
      <c r="BA629" s="66"/>
      <c r="BB629" s="66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</row>
    <row r="630" spans="37:73" ht="12.75">
      <c r="AK630" s="46"/>
      <c r="AL630" s="46"/>
      <c r="AM630" s="18"/>
      <c r="AN630" s="2"/>
      <c r="AO630" s="46"/>
      <c r="AP630" s="46"/>
      <c r="AQ630" s="6"/>
      <c r="AR630" s="59"/>
      <c r="AS630" s="63"/>
      <c r="AT630" s="63"/>
      <c r="AU630" s="2"/>
      <c r="AV630" s="63"/>
      <c r="AW630" s="2"/>
      <c r="AX630" s="63"/>
      <c r="AY630" s="63"/>
      <c r="AZ630" s="63"/>
      <c r="BA630" s="66"/>
      <c r="BB630" s="66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</row>
    <row r="631" spans="37:73" ht="12.75">
      <c r="AK631" s="46"/>
      <c r="AL631" s="46"/>
      <c r="AM631" s="18"/>
      <c r="AN631" s="2"/>
      <c r="AO631" s="46"/>
      <c r="AP631" s="46"/>
      <c r="AQ631" s="6"/>
      <c r="AR631" s="59"/>
      <c r="AS631" s="63"/>
      <c r="AT631" s="63"/>
      <c r="AU631" s="2"/>
      <c r="AV631" s="63"/>
      <c r="AW631" s="2"/>
      <c r="AX631" s="63"/>
      <c r="AY631" s="63"/>
      <c r="AZ631" s="63"/>
      <c r="BA631" s="66"/>
      <c r="BB631" s="66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</row>
    <row r="632" spans="37:73" ht="12.75">
      <c r="AK632" s="46"/>
      <c r="AL632" s="46"/>
      <c r="AM632" s="18"/>
      <c r="AN632" s="2"/>
      <c r="AO632" s="46"/>
      <c r="AP632" s="46"/>
      <c r="AQ632" s="6"/>
      <c r="AR632" s="59"/>
      <c r="AS632" s="63"/>
      <c r="AT632" s="63"/>
      <c r="AU632" s="2"/>
      <c r="AV632" s="63"/>
      <c r="AW632" s="2"/>
      <c r="AX632" s="63"/>
      <c r="AY632" s="63"/>
      <c r="AZ632" s="63"/>
      <c r="BA632" s="66"/>
      <c r="BB632" s="66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</row>
    <row r="633" spans="37:73" ht="12.75">
      <c r="AK633" s="46"/>
      <c r="AL633" s="46"/>
      <c r="AM633" s="18"/>
      <c r="AN633" s="2"/>
      <c r="AO633" s="46"/>
      <c r="AP633" s="46"/>
      <c r="AQ633" s="6"/>
      <c r="AR633" s="59"/>
      <c r="AS633" s="63"/>
      <c r="AT633" s="63"/>
      <c r="AU633" s="2"/>
      <c r="AV633" s="63"/>
      <c r="AW633" s="2"/>
      <c r="AX633" s="63"/>
      <c r="AY633" s="63"/>
      <c r="AZ633" s="63"/>
      <c r="BA633" s="66"/>
      <c r="BB633" s="66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</row>
    <row r="634" spans="53:73" ht="12.75">
      <c r="BA634" s="66"/>
      <c r="BB634" s="66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</row>
    <row r="635" spans="53:73" ht="12.75">
      <c r="BA635" s="66"/>
      <c r="BB635" s="66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</row>
    <row r="636" spans="53:73" ht="12.75">
      <c r="BA636" s="66"/>
      <c r="BB636" s="66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</row>
    <row r="637" spans="53:73" ht="12.75">
      <c r="BA637" s="66"/>
      <c r="BB637" s="66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</row>
    <row r="638" spans="53:73" ht="12.75">
      <c r="BA638" s="66"/>
      <c r="BB638" s="66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</row>
    <row r="639" spans="53:73" ht="12.75">
      <c r="BA639" s="66"/>
      <c r="BB639" s="66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</row>
    <row r="640" spans="53:73" ht="12.75">
      <c r="BA640" s="66"/>
      <c r="BB640" s="66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</row>
    <row r="641" spans="53:73" ht="12.75">
      <c r="BA641" s="66"/>
      <c r="BB641" s="66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</row>
    <row r="642" spans="53:73" ht="12.75">
      <c r="BA642" s="66"/>
      <c r="BB642" s="66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</row>
    <row r="643" spans="53:73" ht="12.75">
      <c r="BA643" s="66"/>
      <c r="BB643" s="66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</row>
    <row r="644" spans="53:73" ht="12.75">
      <c r="BA644" s="66"/>
      <c r="BB644" s="66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</row>
    <row r="645" spans="53:73" ht="12.75">
      <c r="BA645" s="66"/>
      <c r="BB645" s="66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</row>
    <row r="646" spans="53:73" ht="12.75">
      <c r="BA646" s="66"/>
      <c r="BB646" s="66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</row>
    <row r="647" spans="53:73" ht="12.75">
      <c r="BA647" s="66"/>
      <c r="BB647" s="66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</row>
    <row r="648" spans="53:73" ht="12.75">
      <c r="BA648" s="66"/>
      <c r="BB648" s="66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</row>
    <row r="649" spans="53:73" ht="12.75">
      <c r="BA649" s="66"/>
      <c r="BB649" s="66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</row>
    <row r="650" spans="53:73" ht="12.75">
      <c r="BA650" s="66"/>
      <c r="BB650" s="66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</row>
    <row r="651" spans="53:73" ht="12.75">
      <c r="BA651" s="66"/>
      <c r="BB651" s="66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</row>
    <row r="652" spans="53:73" ht="12.75">
      <c r="BA652" s="66"/>
      <c r="BB652" s="66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</row>
    <row r="653" spans="53:73" ht="12.75">
      <c r="BA653" s="66"/>
      <c r="BB653" s="66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</row>
    <row r="654" spans="53:73" ht="12.75">
      <c r="BA654" s="66"/>
      <c r="BB654" s="66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</row>
    <row r="655" spans="53:73" ht="12.75">
      <c r="BA655" s="66"/>
      <c r="BB655" s="66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</row>
    <row r="656" spans="53:73" ht="12.75">
      <c r="BA656" s="66"/>
      <c r="BB656" s="66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</row>
    <row r="657" spans="53:73" ht="12.75">
      <c r="BA657" s="66"/>
      <c r="BB657" s="66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</row>
    <row r="658" spans="53:73" ht="12.75">
      <c r="BA658" s="66"/>
      <c r="BB658" s="66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</row>
    <row r="659" spans="53:73" ht="12.75">
      <c r="BA659" s="66"/>
      <c r="BB659" s="66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</row>
    <row r="660" spans="53:73" ht="12.75">
      <c r="BA660" s="66"/>
      <c r="BB660" s="66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</row>
    <row r="661" spans="53:73" ht="12.75">
      <c r="BA661" s="66"/>
      <c r="BB661" s="66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</row>
    <row r="662" spans="53:73" ht="12.75">
      <c r="BA662" s="66"/>
      <c r="BB662" s="66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</row>
    <row r="663" spans="53:73" ht="12.75">
      <c r="BA663" s="66"/>
      <c r="BB663" s="66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</row>
    <row r="664" spans="53:73" ht="12.75">
      <c r="BA664" s="66"/>
      <c r="BB664" s="66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</row>
    <row r="665" spans="53:73" ht="12.75">
      <c r="BA665" s="66"/>
      <c r="BB665" s="66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</row>
    <row r="666" spans="53:73" ht="12.75">
      <c r="BA666" s="66"/>
      <c r="BB666" s="66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</row>
    <row r="667" spans="53:73" ht="12.75">
      <c r="BA667" s="66"/>
      <c r="BB667" s="66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</row>
    <row r="668" spans="53:73" ht="12.75">
      <c r="BA668" s="66"/>
      <c r="BB668" s="66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</row>
    <row r="669" spans="53:73" ht="12.75">
      <c r="BA669" s="66"/>
      <c r="BB669" s="66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</row>
    <row r="670" spans="53:73" ht="12.75">
      <c r="BA670" s="66"/>
      <c r="BB670" s="66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</row>
    <row r="671" spans="53:73" ht="12.75">
      <c r="BA671" s="66"/>
      <c r="BB671" s="66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</row>
    <row r="672" spans="53:73" ht="12.75">
      <c r="BA672" s="66"/>
      <c r="BB672" s="66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</row>
    <row r="673" spans="53:73" ht="12.75">
      <c r="BA673" s="66"/>
      <c r="BB673" s="66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</row>
    <row r="674" spans="53:73" ht="12.75">
      <c r="BA674" s="66"/>
      <c r="BB674" s="66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</row>
    <row r="675" spans="53:73" ht="12.75">
      <c r="BA675" s="66"/>
      <c r="BB675" s="66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</row>
    <row r="676" spans="53:73" ht="12.75">
      <c r="BA676" s="66"/>
      <c r="BB676" s="66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</row>
    <row r="677" spans="53:73" ht="12.75">
      <c r="BA677" s="66"/>
      <c r="BB677" s="66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</row>
    <row r="678" spans="53:73" ht="12.75">
      <c r="BA678" s="66"/>
      <c r="BB678" s="66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</row>
    <row r="679" spans="53:73" ht="12.75">
      <c r="BA679" s="66"/>
      <c r="BB679" s="66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</row>
    <row r="680" spans="53:73" ht="12.75">
      <c r="BA680" s="66"/>
      <c r="BB680" s="66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</row>
  </sheetData>
  <sheetProtection/>
  <autoFilter ref="A4:HG95"/>
  <mergeCells count="2">
    <mergeCell ref="AD3:AE3"/>
    <mergeCell ref="H1:T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2023-02-09T13:36:35Z</cp:lastPrinted>
  <dcterms:created xsi:type="dcterms:W3CDTF">2004-03-11T05:55:08Z</dcterms:created>
  <dcterms:modified xsi:type="dcterms:W3CDTF">2023-02-09T13:37:49Z</dcterms:modified>
  <cp:category/>
  <cp:version/>
  <cp:contentType/>
  <cp:contentStatus/>
</cp:coreProperties>
</file>